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wload\"/>
    </mc:Choice>
  </mc:AlternateContent>
  <bookViews>
    <workbookView xWindow="-105" yWindow="-105" windowWidth="23250" windowHeight="12570" tabRatio="926" firstSheet="32" activeTab="40"/>
  </bookViews>
  <sheets>
    <sheet name="List" sheetId="1" r:id="rId1"/>
    <sheet name="CreateTable" sheetId="46" r:id="rId2"/>
    <sheet name="TblGroupUser" sheetId="2" r:id="rId3"/>
    <sheet name="TblUser" sheetId="8" r:id="rId4"/>
    <sheet name="TblMenuItem" sheetId="4" r:id="rId5"/>
    <sheet name="TblMenuItem_Action" sheetId="63" r:id="rId6"/>
    <sheet name="TblGroupUser_MenuItem" sheetId="3" r:id="rId7"/>
    <sheet name="TblUser_MenuItem" sheetId="60" r:id="rId8"/>
    <sheet name="TblGroupUser_MenuItem_Action" sheetId="62" r:id="rId9"/>
    <sheet name="TblUser_MenuItem_Action" sheetId="61" r:id="rId10"/>
    <sheet name="TblUser_Area" sheetId="65" r:id="rId11"/>
    <sheet name="TblUser_Location" sheetId="66" r:id="rId12"/>
    <sheet name="TblUser_Department" sheetId="67" r:id="rId13"/>
    <sheet name="TblUser_Group" sheetId="88" r:id="rId14"/>
    <sheet name="TblDivision" sheetId="68" r:id="rId15"/>
    <sheet name="TblItemCategory" sheetId="69" r:id="rId16"/>
    <sheet name="TblProductGroup" sheetId="70" r:id="rId17"/>
    <sheet name="TblItem" sheetId="71" r:id="rId18"/>
    <sheet name="TblMemberContact" sheetId="72" r:id="rId19"/>
    <sheet name="TblMemberAccount" sheetId="73" r:id="rId20"/>
    <sheet name="TblMembershipCard" sheetId="74" r:id="rId21"/>
    <sheet name="TblMemberScheme" sheetId="75" r:id="rId22"/>
    <sheet name="TblMemberClub" sheetId="76" r:id="rId23"/>
    <sheet name="TblArea" sheetId="77" r:id="rId24"/>
    <sheet name="TblLocation" sheetId="78" r:id="rId25"/>
    <sheet name="TblBackupLocation" sheetId="79" r:id="rId26"/>
    <sheet name="TblDepartment" sheetId="80" r:id="rId27"/>
    <sheet name="TblGroup" sheetId="81" r:id="rId28"/>
    <sheet name="TblPositionLevel" sheetId="89" r:id="rId29"/>
    <sheet name="TblPositionGroup" sheetId="90" r:id="rId30"/>
    <sheet name="TblPosition" sheetId="82" r:id="rId31"/>
    <sheet name="TblEmployee" sheetId="83" r:id="rId32"/>
    <sheet name="TblFloor" sheetId="84" r:id="rId33"/>
    <sheet name="TblWorkShift" sheetId="85" r:id="rId34"/>
    <sheet name="TblWorkshiftRegistration" sheetId="87" r:id="rId35"/>
    <sheet name="TblWorkingDay" sheetId="92" r:id="rId36"/>
    <sheet name="TblHairBooking" sheetId="91" r:id="rId37"/>
    <sheet name="TblHairBooking_Detail" sheetId="93" r:id="rId38"/>
    <sheet name="TblLatestServiceCustomerUsed" sheetId="94" r:id="rId39"/>
    <sheet name="TblCustomerCoin" sheetId="95" r:id="rId40"/>
    <sheet name="TblCustomerRegisterByPhoneNo" sheetId="96" r:id="rId41"/>
    <sheet name="TblCustomerResigerSMSSended" sheetId="97" r:id="rId4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46" l="1"/>
  <c r="F8" i="97"/>
  <c r="E8" i="97"/>
  <c r="B8" i="97"/>
  <c r="D8" i="97"/>
  <c r="J4" i="97"/>
  <c r="G4" i="97"/>
  <c r="F4" i="97"/>
  <c r="E4" i="97"/>
  <c r="M2" i="97"/>
  <c r="J2" i="97"/>
  <c r="F8" i="96"/>
  <c r="E8" i="96"/>
  <c r="B8" i="96"/>
  <c r="J4" i="96"/>
  <c r="G4" i="96"/>
  <c r="F4" i="96"/>
  <c r="D8" i="96" s="1"/>
  <c r="E4" i="96"/>
  <c r="M2" i="96"/>
  <c r="J2" i="96"/>
  <c r="F8" i="95"/>
  <c r="E8" i="95"/>
  <c r="B8" i="95"/>
  <c r="J4" i="95"/>
  <c r="G4" i="95"/>
  <c r="F4" i="95"/>
  <c r="D8" i="95" s="1"/>
  <c r="E4" i="95"/>
  <c r="M2" i="95"/>
  <c r="J2" i="95"/>
  <c r="F8" i="94" l="1"/>
  <c r="E8" i="94"/>
  <c r="B8" i="94"/>
  <c r="J4" i="94"/>
  <c r="G4" i="94"/>
  <c r="F4" i="94"/>
  <c r="D8" i="94" s="1"/>
  <c r="E4" i="94"/>
  <c r="M2" i="94"/>
  <c r="J2" i="94"/>
  <c r="E8" i="93" l="1"/>
  <c r="F8" i="93"/>
  <c r="F8" i="91"/>
  <c r="B8" i="93"/>
  <c r="J4" i="93"/>
  <c r="G4" i="93"/>
  <c r="F4" i="93"/>
  <c r="D8" i="93" s="1"/>
  <c r="E4" i="93"/>
  <c r="M2" i="93"/>
  <c r="J2" i="93"/>
  <c r="F8" i="92"/>
  <c r="E8" i="92"/>
  <c r="B8" i="92"/>
  <c r="J4" i="92"/>
  <c r="G4" i="92"/>
  <c r="F4" i="92"/>
  <c r="D8" i="92" s="1"/>
  <c r="E4" i="92"/>
  <c r="M2" i="92"/>
  <c r="J2" i="92"/>
  <c r="B8" i="91"/>
  <c r="E8" i="91"/>
  <c r="J4" i="91"/>
  <c r="G4" i="91"/>
  <c r="F4" i="91"/>
  <c r="D8" i="91" s="1"/>
  <c r="E4" i="91"/>
  <c r="M2" i="91"/>
  <c r="J2" i="91"/>
  <c r="G9" i="46" l="1"/>
  <c r="G10" i="46"/>
  <c r="G11" i="46"/>
  <c r="G12" i="46"/>
  <c r="F8" i="87" l="1"/>
  <c r="E8" i="87"/>
  <c r="B8" i="87"/>
  <c r="F8" i="85" l="1"/>
  <c r="E8" i="85"/>
  <c r="B8" i="85"/>
  <c r="F8" i="84"/>
  <c r="B8" i="84"/>
  <c r="E8" i="84"/>
  <c r="F8" i="83" l="1"/>
  <c r="E8" i="83"/>
  <c r="B8" i="83"/>
  <c r="J4" i="87"/>
  <c r="G4" i="87"/>
  <c r="F4" i="87"/>
  <c r="D8" i="87" s="1"/>
  <c r="E4" i="87"/>
  <c r="M2" i="87"/>
  <c r="J2" i="87"/>
  <c r="J4" i="85"/>
  <c r="G4" i="85"/>
  <c r="F4" i="85"/>
  <c r="D8" i="85" s="1"/>
  <c r="E4" i="85"/>
  <c r="M2" i="85"/>
  <c r="J2" i="85"/>
  <c r="J4" i="84"/>
  <c r="G4" i="84"/>
  <c r="F4" i="84"/>
  <c r="D8" i="84" s="1"/>
  <c r="E4" i="84"/>
  <c r="M2" i="84"/>
  <c r="J2" i="84"/>
  <c r="J4" i="83"/>
  <c r="G4" i="83"/>
  <c r="F4" i="83"/>
  <c r="D8" i="83" s="1"/>
  <c r="E4" i="83"/>
  <c r="M2" i="83"/>
  <c r="J2" i="83"/>
  <c r="F8" i="90" l="1"/>
  <c r="E8" i="90"/>
  <c r="B8" i="90"/>
  <c r="J4" i="90"/>
  <c r="G4" i="90"/>
  <c r="F4" i="90"/>
  <c r="D8" i="90" s="1"/>
  <c r="E4" i="90"/>
  <c r="M2" i="90"/>
  <c r="J2" i="90"/>
  <c r="F8" i="89"/>
  <c r="E8" i="89"/>
  <c r="B8" i="89"/>
  <c r="J4" i="89"/>
  <c r="G4" i="89"/>
  <c r="F4" i="89"/>
  <c r="D8" i="89" s="1"/>
  <c r="E4" i="89"/>
  <c r="M2" i="89"/>
  <c r="J2" i="89"/>
  <c r="F8" i="82" l="1"/>
  <c r="E8" i="82"/>
  <c r="B8" i="82"/>
  <c r="B8" i="81"/>
  <c r="J4" i="82"/>
  <c r="G4" i="82"/>
  <c r="F4" i="82"/>
  <c r="D8" i="82" s="1"/>
  <c r="E4" i="82"/>
  <c r="M2" i="82"/>
  <c r="J2" i="82"/>
  <c r="F8" i="81"/>
  <c r="E8" i="81"/>
  <c r="F8" i="80"/>
  <c r="E8" i="80"/>
  <c r="B8" i="80"/>
  <c r="J4" i="81"/>
  <c r="G4" i="81"/>
  <c r="F4" i="81"/>
  <c r="D8" i="81" s="1"/>
  <c r="E4" i="81"/>
  <c r="M2" i="81"/>
  <c r="J2" i="81"/>
  <c r="J4" i="80"/>
  <c r="G4" i="80"/>
  <c r="F4" i="80"/>
  <c r="D8" i="80" s="1"/>
  <c r="E4" i="80"/>
  <c r="M2" i="80"/>
  <c r="J2" i="80"/>
  <c r="F8" i="79"/>
  <c r="E8" i="79"/>
  <c r="B8" i="79"/>
  <c r="J4" i="79"/>
  <c r="G4" i="79"/>
  <c r="F4" i="79"/>
  <c r="D8" i="79" s="1"/>
  <c r="E4" i="79"/>
  <c r="M2" i="79"/>
  <c r="J2" i="79"/>
  <c r="F8" i="78"/>
  <c r="E8" i="78"/>
  <c r="B8" i="78"/>
  <c r="J4" i="78"/>
  <c r="G4" i="78"/>
  <c r="F4" i="78"/>
  <c r="D8" i="78" s="1"/>
  <c r="E4" i="78"/>
  <c r="M2" i="78"/>
  <c r="J2" i="78"/>
  <c r="F8" i="77" l="1"/>
  <c r="E8" i="77"/>
  <c r="B8" i="77"/>
  <c r="J4" i="77"/>
  <c r="G4" i="77"/>
  <c r="F4" i="77"/>
  <c r="D8" i="77" s="1"/>
  <c r="E4" i="77"/>
  <c r="M2" i="77"/>
  <c r="J2" i="77"/>
  <c r="F8" i="76"/>
  <c r="E8" i="76"/>
  <c r="B8" i="76"/>
  <c r="F8" i="75"/>
  <c r="E8" i="75"/>
  <c r="B8" i="75"/>
  <c r="J4" i="76"/>
  <c r="G4" i="76"/>
  <c r="F4" i="76"/>
  <c r="D8" i="76" s="1"/>
  <c r="E4" i="76"/>
  <c r="M2" i="76"/>
  <c r="J2" i="76"/>
  <c r="J4" i="75"/>
  <c r="G4" i="75"/>
  <c r="F4" i="75"/>
  <c r="D8" i="75" s="1"/>
  <c r="E4" i="75"/>
  <c r="M2" i="75"/>
  <c r="J2" i="75"/>
  <c r="F8" i="74"/>
  <c r="E8" i="74"/>
  <c r="B8" i="74"/>
  <c r="J4" i="74"/>
  <c r="G4" i="74"/>
  <c r="F4" i="74"/>
  <c r="D8" i="74" s="1"/>
  <c r="E4" i="74"/>
  <c r="M2" i="74"/>
  <c r="J2" i="74"/>
  <c r="F8" i="73"/>
  <c r="E8" i="73"/>
  <c r="B8" i="73"/>
  <c r="J4" i="73"/>
  <c r="G4" i="73"/>
  <c r="F4" i="73"/>
  <c r="D8" i="73" s="1"/>
  <c r="E4" i="73"/>
  <c r="M2" i="73"/>
  <c r="J2" i="73"/>
  <c r="F8" i="72"/>
  <c r="E8" i="72"/>
  <c r="B8" i="72"/>
  <c r="J4" i="72"/>
  <c r="G4" i="72"/>
  <c r="F4" i="72"/>
  <c r="D8" i="72" s="1"/>
  <c r="E4" i="72"/>
  <c r="M2" i="72"/>
  <c r="J2" i="72"/>
  <c r="F8" i="71"/>
  <c r="E8" i="71"/>
  <c r="B8" i="71"/>
  <c r="J4" i="71"/>
  <c r="G4" i="71"/>
  <c r="F4" i="71"/>
  <c r="D8" i="71" s="1"/>
  <c r="E4" i="71"/>
  <c r="M2" i="71"/>
  <c r="J2" i="71"/>
  <c r="F8" i="70"/>
  <c r="E8" i="70"/>
  <c r="B8" i="70"/>
  <c r="J4" i="70"/>
  <c r="G4" i="70"/>
  <c r="F4" i="70"/>
  <c r="D8" i="70" s="1"/>
  <c r="E4" i="70"/>
  <c r="M2" i="70"/>
  <c r="J2" i="70"/>
  <c r="F8" i="69"/>
  <c r="E8" i="69"/>
  <c r="B8" i="69"/>
  <c r="J4" i="69"/>
  <c r="G4" i="69"/>
  <c r="F4" i="69"/>
  <c r="D8" i="69" s="1"/>
  <c r="E4" i="69"/>
  <c r="M2" i="69"/>
  <c r="J2" i="69"/>
  <c r="F8" i="68"/>
  <c r="E8" i="68"/>
  <c r="B8" i="68"/>
  <c r="J4" i="68"/>
  <c r="G4" i="68"/>
  <c r="F4" i="68"/>
  <c r="D8" i="68" s="1"/>
  <c r="E4" i="68"/>
  <c r="M2" i="68"/>
  <c r="J2" i="68"/>
  <c r="F8" i="88"/>
  <c r="E8" i="88"/>
  <c r="B8" i="88"/>
  <c r="J4" i="88"/>
  <c r="G4" i="88"/>
  <c r="F4" i="88"/>
  <c r="D8" i="88" s="1"/>
  <c r="E4" i="88"/>
  <c r="M2" i="88"/>
  <c r="J2" i="88"/>
  <c r="F8" i="67"/>
  <c r="E8" i="67"/>
  <c r="B8" i="67"/>
  <c r="E8" i="65"/>
  <c r="F8" i="66"/>
  <c r="E8" i="66"/>
  <c r="B8" i="66"/>
  <c r="J4" i="67"/>
  <c r="G4" i="67"/>
  <c r="F4" i="67"/>
  <c r="D8" i="67" s="1"/>
  <c r="E4" i="67"/>
  <c r="M2" i="67"/>
  <c r="J2" i="67"/>
  <c r="J4" i="66"/>
  <c r="G4" i="66"/>
  <c r="F4" i="66"/>
  <c r="D8" i="66" s="1"/>
  <c r="E4" i="66"/>
  <c r="M2" i="66"/>
  <c r="J2" i="66"/>
  <c r="F8" i="65"/>
  <c r="B8" i="65"/>
  <c r="J4" i="65"/>
  <c r="G4" i="65"/>
  <c r="F4" i="65"/>
  <c r="D8" i="65" s="1"/>
  <c r="E4" i="65"/>
  <c r="M2" i="65"/>
  <c r="J2" i="65"/>
  <c r="F8" i="61" l="1"/>
  <c r="E8" i="61"/>
  <c r="B8" i="61"/>
  <c r="J4" i="61"/>
  <c r="G4" i="61"/>
  <c r="F4" i="61"/>
  <c r="D8" i="61" s="1"/>
  <c r="E4" i="61"/>
  <c r="M2" i="61"/>
  <c r="J2" i="61"/>
  <c r="F8" i="62"/>
  <c r="E8" i="62"/>
  <c r="B8" i="62"/>
  <c r="F8" i="60"/>
  <c r="E8" i="60"/>
  <c r="B8" i="60"/>
  <c r="J4" i="62"/>
  <c r="G4" i="62"/>
  <c r="F4" i="62"/>
  <c r="D8" i="62" s="1"/>
  <c r="E4" i="62"/>
  <c r="M2" i="62"/>
  <c r="J2" i="62"/>
  <c r="F8" i="3"/>
  <c r="E8" i="3"/>
  <c r="B8" i="3"/>
  <c r="F8" i="63"/>
  <c r="E8" i="63"/>
  <c r="B8" i="63"/>
  <c r="J4" i="63"/>
  <c r="G4" i="63"/>
  <c r="F4" i="63"/>
  <c r="D8" i="63" s="1"/>
  <c r="E4" i="63"/>
  <c r="M2" i="63"/>
  <c r="J2" i="63"/>
  <c r="F8" i="4"/>
  <c r="B8" i="4"/>
  <c r="E8" i="4"/>
  <c r="J4" i="60"/>
  <c r="G4" i="60"/>
  <c r="F4" i="60"/>
  <c r="D8" i="60" s="1"/>
  <c r="E4" i="60"/>
  <c r="M2" i="60"/>
  <c r="J2" i="60"/>
  <c r="G22" i="46" l="1"/>
  <c r="G8" i="46"/>
  <c r="G7" i="46"/>
  <c r="G6" i="46"/>
  <c r="G5" i="46"/>
  <c r="G4" i="46"/>
  <c r="G3" i="46"/>
  <c r="G2" i="46"/>
  <c r="B8" i="8" l="1"/>
  <c r="B8" i="2"/>
  <c r="J4" i="4" l="1"/>
  <c r="G4" i="4"/>
  <c r="F4" i="4"/>
  <c r="D8" i="4" s="1"/>
  <c r="E4" i="4"/>
  <c r="M2" i="4"/>
  <c r="J2" i="4"/>
  <c r="E8" i="8"/>
  <c r="F8" i="8"/>
  <c r="J4" i="8"/>
  <c r="G4" i="8"/>
  <c r="F4" i="8"/>
  <c r="D8" i="8" s="1"/>
  <c r="E4" i="8"/>
  <c r="M2" i="8"/>
  <c r="J2" i="8"/>
  <c r="J4" i="3"/>
  <c r="G4" i="3"/>
  <c r="F4" i="3"/>
  <c r="D8" i="3" s="1"/>
  <c r="E4" i="3"/>
  <c r="M2" i="3"/>
  <c r="J2" i="3"/>
  <c r="E8" i="2"/>
  <c r="M2" i="2"/>
  <c r="J2" i="2"/>
  <c r="J4" i="2"/>
  <c r="G4" i="2"/>
  <c r="F4" i="2"/>
  <c r="D8" i="2" s="1"/>
  <c r="E4" i="2"/>
  <c r="F8" i="2"/>
</calcChain>
</file>

<file path=xl/sharedStrings.xml><?xml version="1.0" encoding="utf-8"?>
<sst xmlns="http://schemas.openxmlformats.org/spreadsheetml/2006/main" count="4344" uniqueCount="886">
  <si>
    <t>PROJECT</t>
  </si>
  <si>
    <t>DB Name</t>
  </si>
  <si>
    <t>RDBMS</t>
  </si>
  <si>
    <t>Version</t>
  </si>
  <si>
    <t>Ngày tạo</t>
  </si>
  <si>
    <t>Người tạo</t>
  </si>
  <si>
    <t>Mạnh</t>
  </si>
  <si>
    <t>Last Ver</t>
  </si>
  <si>
    <t>Ngày cập nhật</t>
  </si>
  <si>
    <t>Người cập nhật</t>
  </si>
  <si>
    <t>No</t>
  </si>
  <si>
    <t>Table Name</t>
  </si>
  <si>
    <t>Mô tả tên bảng</t>
  </si>
  <si>
    <t>Số Item</t>
  </si>
  <si>
    <t>Số PK</t>
  </si>
  <si>
    <t>Số FK</t>
  </si>
  <si>
    <t>Số record</t>
  </si>
  <si>
    <t>Index</t>
  </si>
  <si>
    <t>Item name</t>
  </si>
  <si>
    <t>PK</t>
  </si>
  <si>
    <t>FK</t>
  </si>
  <si>
    <t>NN</t>
  </si>
  <si>
    <t>IDX</t>
  </si>
  <si>
    <t>Default</t>
  </si>
  <si>
    <t>Comment</t>
  </si>
  <si>
    <t>Change</t>
  </si>
  <si>
    <t>uniqueidentifier</t>
  </si>
  <si>
    <t>x</t>
  </si>
  <si>
    <t>boolean</t>
  </si>
  <si>
    <t>int</t>
  </si>
  <si>
    <t>MS SQL 2014</t>
  </si>
  <si>
    <t>nvarchar(255)</t>
  </si>
  <si>
    <t>Sắp xếp</t>
  </si>
  <si>
    <t>nvarchar(50)</t>
  </si>
  <si>
    <t>nvarchar(500)</t>
  </si>
  <si>
    <t>datetime</t>
  </si>
  <si>
    <t>Ghi chú</t>
  </si>
  <si>
    <t>Mã định danh</t>
  </si>
  <si>
    <t>Danh mục nhóm người dùng</t>
  </si>
  <si>
    <t>Danh mục người dùng</t>
  </si>
  <si>
    <t>Danh mục chức năng hệ thống</t>
  </si>
  <si>
    <t>GuidID</t>
  </si>
  <si>
    <t>Mã nhóm người dùng</t>
  </si>
  <si>
    <t>Tên nhóm người dùng</t>
  </si>
  <si>
    <t>Tên đăng nhập</t>
  </si>
  <si>
    <t>Mật khẩu</t>
  </si>
  <si>
    <t>Ngày đăng ký</t>
  </si>
  <si>
    <t>Nhóm người dùng</t>
  </si>
  <si>
    <t>Nhân viên</t>
  </si>
  <si>
    <t>Thư điện tử</t>
  </si>
  <si>
    <t>Ảnh đại diện</t>
  </si>
  <si>
    <t>Họ và tên</t>
  </si>
  <si>
    <t>Chức năng hệ thống</t>
  </si>
  <si>
    <t>Đường dẫn ảnh</t>
  </si>
  <si>
    <t>Đường dẫn web</t>
  </si>
  <si>
    <t>Chức năng cha</t>
  </si>
  <si>
    <t>Tiêu đề chức năng</t>
  </si>
  <si>
    <t>Hiển thị trên menu hệ thống</t>
  </si>
  <si>
    <t>nvarchar(100)</t>
  </si>
  <si>
    <t>Notes</t>
  </si>
  <si>
    <t>EmpID</t>
  </si>
  <si>
    <t>Email</t>
  </si>
  <si>
    <t>tinyint</t>
  </si>
  <si>
    <t>ZCode</t>
  </si>
  <si>
    <t>ZName</t>
  </si>
  <si>
    <t>ActiveStatus</t>
  </si>
  <si>
    <t>UserID</t>
  </si>
  <si>
    <t>DateCreate</t>
  </si>
  <si>
    <t>Trạng thái hoạt động</t>
  </si>
  <si>
    <t>TblGroupUser</t>
  </si>
  <si>
    <t>TblUser</t>
  </si>
  <si>
    <t>TblMenuItem</t>
  </si>
  <si>
    <t>TblGroupUser_MenuItem</t>
  </si>
  <si>
    <t>TblUser_MenuItem</t>
  </si>
  <si>
    <t>AccountName</t>
  </si>
  <si>
    <t>Password</t>
  </si>
  <si>
    <t>DateRegister</t>
  </si>
  <si>
    <t>GroupUserID</t>
  </si>
  <si>
    <t>Avarta</t>
  </si>
  <si>
    <t>FullName</t>
  </si>
  <si>
    <t>ImgPath</t>
  </si>
  <si>
    <t>UrlPath</t>
  </si>
  <si>
    <t>ParentID</t>
  </si>
  <si>
    <t>Tilte</t>
  </si>
  <si>
    <t>SortOrder</t>
  </si>
  <si>
    <t>IsShowOnMenu</t>
  </si>
  <si>
    <t>Người tạo ID</t>
  </si>
  <si>
    <t>UserCreateID</t>
  </si>
  <si>
    <t>MenuItemID</t>
  </si>
  <si>
    <t>Danh mục hành động</t>
  </si>
  <si>
    <t>TblMenuItem_Action</t>
  </si>
  <si>
    <t>Chức năng hệ thống ID</t>
  </si>
  <si>
    <t>MenuItemName</t>
  </si>
  <si>
    <t>Tên chức năng hệ thống</t>
  </si>
  <si>
    <t>ActionName</t>
  </si>
  <si>
    <t>ActionCaption</t>
  </si>
  <si>
    <t>Tiêu đề hành động</t>
  </si>
  <si>
    <t>Tên hành động</t>
  </si>
  <si>
    <t>Phân quyền nhóm người dùng - chức năng hệ thống</t>
  </si>
  <si>
    <t>Phân quyền người dùng chức năng hệ thống</t>
  </si>
  <si>
    <t>Phân quyền nhóm người dùng - chức năng hệ thống - hành động</t>
  </si>
  <si>
    <t>Phân quyền người dùng - chức năng hệ thống - hành động</t>
  </si>
  <si>
    <t>TblGroupUser_MenuItem_Action</t>
  </si>
  <si>
    <t>TblUser_Menu_Action</t>
  </si>
  <si>
    <t>Nhóm người dùng chức năng hệ thống ID</t>
  </si>
  <si>
    <t>GroupUserMenuItemID</t>
  </si>
  <si>
    <t>MenuItem_ActionID</t>
  </si>
  <si>
    <t>Chức năng hệ thống - hành động ID</t>
  </si>
  <si>
    <t>UserMenuItemID</t>
  </si>
  <si>
    <t>Danh mục nhóm hàng C1</t>
  </si>
  <si>
    <t>Danh mục nhóm hàng C2</t>
  </si>
  <si>
    <t>Danh mục nhóm hàng C3</t>
  </si>
  <si>
    <t>Danh mục sản phẩm, dịch vụ</t>
  </si>
  <si>
    <t>Danh mục nơi làm việc</t>
  </si>
  <si>
    <t>Danh mục salon</t>
  </si>
  <si>
    <t>Danh mục phòng ban</t>
  </si>
  <si>
    <t>Danh mục bộ phận</t>
  </si>
  <si>
    <t>Danh mục chức vụ</t>
  </si>
  <si>
    <t>Danh mục nhân viên</t>
  </si>
  <si>
    <t>Danh mục sàn (tầng 1,2,3...) / Salon</t>
  </si>
  <si>
    <t>Danh mục ca làm việc</t>
  </si>
  <si>
    <t>Phân quyền người dùng - Nơi làm việc</t>
  </si>
  <si>
    <t>Phân quyền người dùng - Salon</t>
  </si>
  <si>
    <t>Phân quyền người dùng - Phòng ban</t>
  </si>
  <si>
    <t>Phân quyền người dùng - Bộ phận</t>
  </si>
  <si>
    <t>Quản lý off giờ nghỉ tự động</t>
  </si>
  <si>
    <t>Quản lý off giờ nghỉ thủ công</t>
  </si>
  <si>
    <t>Bảng lịch làm việc chi tiết nhân viên</t>
  </si>
  <si>
    <t>Quản lý booking (module booking của khách FE)</t>
  </si>
  <si>
    <t>Quản lý hủy booking</t>
  </si>
  <si>
    <t>Quản lý booking offline tại salon</t>
  </si>
  <si>
    <t>Quản lý tạo thẻ khách hàng tự động</t>
  </si>
  <si>
    <t>Quản lý gửi Email, SMS tự động</t>
  </si>
  <si>
    <t>Quản lý checkin</t>
  </si>
  <si>
    <t>Quản lý chèn lịch khách offline</t>
  </si>
  <si>
    <t>Đồng bộ checkin WEB -&gt; ERP</t>
  </si>
  <si>
    <t>Đồng bộ checkout ERP -&gt; WEB</t>
  </si>
  <si>
    <t>Đồng bộ thẻ khách hàng Web -&gt; ERP</t>
  </si>
  <si>
    <t>Đồng bộ điểm khách hàng ERP -&gt; Web</t>
  </si>
  <si>
    <t>TblDivision</t>
  </si>
  <si>
    <t>TblItemCategory</t>
  </si>
  <si>
    <t>TblProductGroup</t>
  </si>
  <si>
    <t>TblItem</t>
  </si>
  <si>
    <t>TblMemberContact</t>
  </si>
  <si>
    <t>TblMemberAccount</t>
  </si>
  <si>
    <t>TblMemberScheme</t>
  </si>
  <si>
    <t>TblMemberClub</t>
  </si>
  <si>
    <t>TblMembershipCard</t>
  </si>
  <si>
    <t>TblArea</t>
  </si>
  <si>
    <t>TblLocation</t>
  </si>
  <si>
    <t>TblDepartment</t>
  </si>
  <si>
    <t>TblGroup</t>
  </si>
  <si>
    <t>TblPosition</t>
  </si>
  <si>
    <t>TblEmployee</t>
  </si>
  <si>
    <t>TblFloor</t>
  </si>
  <si>
    <t>TblWorkShift</t>
  </si>
  <si>
    <t>TblUser_Area</t>
  </si>
  <si>
    <t>TblUser_Location</t>
  </si>
  <si>
    <t>TblUser_Department</t>
  </si>
  <si>
    <t>TblUser_Group</t>
  </si>
  <si>
    <t>Danh mục hạng thẻ</t>
  </si>
  <si>
    <t>Danh mục thành viên câu lạc bộ</t>
  </si>
  <si>
    <t>Danh mục liên hệ</t>
  </si>
  <si>
    <t>Danh mục tài khoản</t>
  </si>
  <si>
    <t>Danh mục thẻ thành viên</t>
  </si>
  <si>
    <t>TblWorkshiftRegistration</t>
  </si>
  <si>
    <t>tímestamp</t>
  </si>
  <si>
    <t>timestamp</t>
  </si>
  <si>
    <t>Description</t>
  </si>
  <si>
    <t>Data Type</t>
  </si>
  <si>
    <t>MansHouse</t>
  </si>
  <si>
    <t>MansHouse - Web System</t>
  </si>
  <si>
    <t>AreaID</t>
  </si>
  <si>
    <t>Người dùng ID</t>
  </si>
  <si>
    <t>Nơi làm việc ID</t>
  </si>
  <si>
    <t>LocationID</t>
  </si>
  <si>
    <t>Salon ID</t>
  </si>
  <si>
    <t>DeptID</t>
  </si>
  <si>
    <t>Phòng ban ID</t>
  </si>
  <si>
    <t>GroupID</t>
  </si>
  <si>
    <t>Bộ phận ID</t>
  </si>
  <si>
    <t>Code</t>
  </si>
  <si>
    <t>nvarchar(10)</t>
  </si>
  <si>
    <t>nvarchar(30)</t>
  </si>
  <si>
    <t>[Profit Goal _]</t>
  </si>
  <si>
    <t>[Buyer Group Code]</t>
  </si>
  <si>
    <t>[Replen_ Data Profile]</t>
  </si>
  <si>
    <t>Mã nhóm</t>
  </si>
  <si>
    <t>Tên nhóm</t>
  </si>
  <si>
    <t>Mục tiêu lợi nhuận</t>
  </si>
  <si>
    <t>Mã nhóm người mua</t>
  </si>
  <si>
    <t>Cấu hình dữ liệu bổ sung hàng hóa</t>
  </si>
  <si>
    <t>[Def_ Gen_ Prod_ Posting Group]</t>
  </si>
  <si>
    <t>[Def_ Inventory Posting Group]</t>
  </si>
  <si>
    <t>[Def_ Tax Group Code]</t>
  </si>
  <si>
    <t>[Def_ Costing Method]</t>
  </si>
  <si>
    <t>[Def_ VAT Prod_ Posting Group]</t>
  </si>
  <si>
    <t>[Item No_ Miscellaneous]</t>
  </si>
  <si>
    <t>nvarchar(20)</t>
  </si>
  <si>
    <t>Negative</t>
  </si>
  <si>
    <t>[Not Discountable]</t>
  </si>
  <si>
    <t>[Difference (LCY)]</t>
  </si>
  <si>
    <t>[Difference (_)]</t>
  </si>
  <si>
    <t>[Item Hierarchy Value]</t>
  </si>
  <si>
    <t>[POS Inventory Lookup]</t>
  </si>
  <si>
    <t>[Default Profit _]</t>
  </si>
  <si>
    <t>[Dispense Printer Group]</t>
  </si>
  <si>
    <t>[Dispense Print Seq_ No_]</t>
  </si>
  <si>
    <t>[Division Code]</t>
  </si>
  <si>
    <t>[Item Error Check Code]</t>
  </si>
  <si>
    <t>[Suggested Qty_ on POS]</t>
  </si>
  <si>
    <t>[Buyer ID]</t>
  </si>
  <si>
    <t>[Replen_ Transfer Rule Code]</t>
  </si>
  <si>
    <t>[Def_ Item Distr_ Type]</t>
  </si>
  <si>
    <t>[Def_ Item Distr_ Code]</t>
  </si>
  <si>
    <t>[Allocation Rule Code]</t>
  </si>
  <si>
    <t>[Item Category Code]</t>
  </si>
  <si>
    <t>[Warehouse Class Code]</t>
  </si>
  <si>
    <t>[Shelf Label Description]</t>
  </si>
  <si>
    <t>[POS Menu Link]</t>
  </si>
  <si>
    <t>[Min Loc_ Prof_ Inventory]</t>
  </si>
  <si>
    <t>[Barcode Mask]</t>
  </si>
  <si>
    <t>nvarchar(22)</t>
  </si>
  <si>
    <t>[Use EAN Standard Barc_]</t>
  </si>
  <si>
    <t>[Disable Dispense Printing]</t>
  </si>
  <si>
    <t>[Last Date Modified]</t>
  </si>
  <si>
    <t>[Variant Framework Code]</t>
  </si>
  <si>
    <t>[Primary Key]</t>
  </si>
  <si>
    <t>[Default Base UOM]</t>
  </si>
  <si>
    <t>[Qty not in Decimal]</t>
  </si>
  <si>
    <t>[xDefault Warranty Period]</t>
  </si>
  <si>
    <t>varchar(32)</t>
  </si>
  <si>
    <t>[Item No_ Series]</t>
  </si>
  <si>
    <t>No_</t>
  </si>
  <si>
    <t>[No_ 2]</t>
  </si>
  <si>
    <t>[Search Description]</t>
  </si>
  <si>
    <t>[Description 2]</t>
  </si>
  <si>
    <t>[Base Unit of Measure]</t>
  </si>
  <si>
    <t>[Price Unit Conversion]</t>
  </si>
  <si>
    <t>Type</t>
  </si>
  <si>
    <t>[Inventory Posting Group]</t>
  </si>
  <si>
    <t>[Shelf No_]</t>
  </si>
  <si>
    <t>[Item Disc_ Group]</t>
  </si>
  <si>
    <t>[Allow Invoice Disc_]</t>
  </si>
  <si>
    <t>[Statistics Group]</t>
  </si>
  <si>
    <t>[Commission Group]</t>
  </si>
  <si>
    <t>[Unit Price]</t>
  </si>
  <si>
    <t>[Price_Profit Calculation]</t>
  </si>
  <si>
    <t>[Profit _]</t>
  </si>
  <si>
    <t>[Costing Method]</t>
  </si>
  <si>
    <t>[Unit Cost]</t>
  </si>
  <si>
    <t>[Standard Cost]</t>
  </si>
  <si>
    <t>[Last Direct Cost]</t>
  </si>
  <si>
    <t>[Indirect Cost _]</t>
  </si>
  <si>
    <t>[Cost is Adjusted]</t>
  </si>
  <si>
    <t>[Allow Online Adjustment]</t>
  </si>
  <si>
    <t>[Vendor No_]</t>
  </si>
  <si>
    <t>[Vendor Item No_]</t>
  </si>
  <si>
    <t>[Lead Time Calculation]</t>
  </si>
  <si>
    <t>[Reorder Point]</t>
  </si>
  <si>
    <t>[Maximum Inventory]</t>
  </si>
  <si>
    <t>[Reorder Quantity]</t>
  </si>
  <si>
    <t>[Alternative Item No_]</t>
  </si>
  <si>
    <t>[Unit List Price]</t>
  </si>
  <si>
    <t>[Duty Due _]</t>
  </si>
  <si>
    <t>[Duty Code]</t>
  </si>
  <si>
    <t>[Gross Weight]</t>
  </si>
  <si>
    <t>[Net Weight]</t>
  </si>
  <si>
    <t>[Units per Parcel]</t>
  </si>
  <si>
    <t>[Unit Volume]</t>
  </si>
  <si>
    <t>Durability</t>
  </si>
  <si>
    <t>[Freight Type]</t>
  </si>
  <si>
    <t>[Tariff No_]</t>
  </si>
  <si>
    <t>[Duty Unit Conversion]</t>
  </si>
  <si>
    <t>[Country_Region Purchased Code]</t>
  </si>
  <si>
    <t>[Budget Quantity]</t>
  </si>
  <si>
    <t>[Budgeted Amount]</t>
  </si>
  <si>
    <t>[Budget Profit]</t>
  </si>
  <si>
    <t>Blocked</t>
  </si>
  <si>
    <t>[Price Includes VAT]</t>
  </si>
  <si>
    <t>[VAT Bus_ Posting Gr_ (Price)]</t>
  </si>
  <si>
    <t>[Gen_ Prod_ Posting Group]</t>
  </si>
  <si>
    <t>Picture</t>
  </si>
  <si>
    <t>image</t>
  </si>
  <si>
    <t>[Country_Region of Origin Code]</t>
  </si>
  <si>
    <t>[Automatic Ext_ Texts]</t>
  </si>
  <si>
    <t>[No_ Series]</t>
  </si>
  <si>
    <t>[Tax Group Code]</t>
  </si>
  <si>
    <t>[VAT Prod_ Posting Group]</t>
  </si>
  <si>
    <t>Reserve</t>
  </si>
  <si>
    <t>[Global Dimension 1 Code]</t>
  </si>
  <si>
    <t>[Global Dimension 2 Code]</t>
  </si>
  <si>
    <t>[Stockout Warning]</t>
  </si>
  <si>
    <t>[Prevent Negative Inventory]</t>
  </si>
  <si>
    <t>[Application Wksh_ User ID]</t>
  </si>
  <si>
    <t>nvarchar(128)</t>
  </si>
  <si>
    <t>[Assembly Policy]</t>
  </si>
  <si>
    <t>GTIN</t>
  </si>
  <si>
    <t>nvarchar(14)</t>
  </si>
  <si>
    <t>[Default Deferral Template Code]</t>
  </si>
  <si>
    <t>[Low-Level Code]</t>
  </si>
  <si>
    <t>[Lot Size]</t>
  </si>
  <si>
    <t>[Serial Nos_]</t>
  </si>
  <si>
    <t>[Last Unit Cost Calc_ Date]</t>
  </si>
  <si>
    <t>[Rolled-up Material Cost]</t>
  </si>
  <si>
    <t>[Rolled-up Capacity Cost]</t>
  </si>
  <si>
    <t>[Scrap _]</t>
  </si>
  <si>
    <t>[Inventory Value Zero]</t>
  </si>
  <si>
    <t>[Discrete Order Quantity]</t>
  </si>
  <si>
    <t>[Minimum Order Quantity]</t>
  </si>
  <si>
    <t>[Maximum Order Quantity]</t>
  </si>
  <si>
    <t>[Safety Stock Quantity]</t>
  </si>
  <si>
    <t>[Order Multiple]</t>
  </si>
  <si>
    <t>[Safety Lead Time]</t>
  </si>
  <si>
    <t>[Flushing Method]</t>
  </si>
  <si>
    <t>[Replenishment System]</t>
  </si>
  <si>
    <t>[Rounding Precision]</t>
  </si>
  <si>
    <t>[Sales Unit of Measure]</t>
  </si>
  <si>
    <t>[Purch_ Unit of Measure]</t>
  </si>
  <si>
    <t>[Time Bucket]</t>
  </si>
  <si>
    <t>[Reordering Policy]</t>
  </si>
  <si>
    <t>[Include Inventory]</t>
  </si>
  <si>
    <t>[Manufacturing Policy]</t>
  </si>
  <si>
    <t>[Rescheduling Period]</t>
  </si>
  <si>
    <t>[Lot Accumulation Period]</t>
  </si>
  <si>
    <t>[Dampener Period]</t>
  </si>
  <si>
    <t>[Dampener Quantity]</t>
  </si>
  <si>
    <t>[Overflow Level]</t>
  </si>
  <si>
    <t>[Manufacturer Code]</t>
  </si>
  <si>
    <t>[Created From Nonstock Item]</t>
  </si>
  <si>
    <t>[Product Group Code]</t>
  </si>
  <si>
    <t>[Service Item Group]</t>
  </si>
  <si>
    <t>[Item Tracking Code]</t>
  </si>
  <si>
    <t>[Lot Nos_]</t>
  </si>
  <si>
    <t>[Expiration Calculation]</t>
  </si>
  <si>
    <t>[Special Equipment Code]</t>
  </si>
  <si>
    <t>[Put-away Template Code]</t>
  </si>
  <si>
    <t>[Put-away Unit of Measure Code]</t>
  </si>
  <si>
    <t>[Phys Invt Counting Period Code]</t>
  </si>
  <si>
    <t>[Last Counting Period Update]</t>
  </si>
  <si>
    <t>[Use Cross-Docking]</t>
  </si>
  <si>
    <t>[Next Counting Start Date]</t>
  </si>
  <si>
    <t>[Next Counting End Date]</t>
  </si>
  <si>
    <t>[Item Type]</t>
  </si>
  <si>
    <t>[Vietnamese Description]</t>
  </si>
  <si>
    <t>[Copied To Copied Company]</t>
  </si>
  <si>
    <t>[Is Copied]</t>
  </si>
  <si>
    <t>[Cosmetic Industry]</t>
  </si>
  <si>
    <t>[Sub-label]</t>
  </si>
  <si>
    <t>nvarchar(80)</t>
  </si>
  <si>
    <t>[Import Duties Value]</t>
  </si>
  <si>
    <t>[Date Created]</t>
  </si>
  <si>
    <t>[Created by User]</t>
  </si>
  <si>
    <t>[Modifying Date of Status]</t>
  </si>
  <si>
    <t>[Last Modified by User]</t>
  </si>
  <si>
    <t>[Item Error Check Status]</t>
  </si>
  <si>
    <t>[Item Capacity Value]</t>
  </si>
  <si>
    <t>[Warranty Card]</t>
  </si>
  <si>
    <t>[Def_ Ordered by]</t>
  </si>
  <si>
    <t>[Def_ Ordering Method]</t>
  </si>
  <si>
    <t>[Original Vendor No_]</t>
  </si>
  <si>
    <t>[Original Vendor Item No_]</t>
  </si>
  <si>
    <t>[BOM Method]</t>
  </si>
  <si>
    <t>[BOM Receipt Print]</t>
  </si>
  <si>
    <t>[Recipe Version Code]</t>
  </si>
  <si>
    <t>[Recipe Item Type]</t>
  </si>
  <si>
    <t>[BOM Cost Price Distribution]</t>
  </si>
  <si>
    <t>[BOM Type]</t>
  </si>
  <si>
    <t>[BOM Receiving Explode]</t>
  </si>
  <si>
    <t>Depth</t>
  </si>
  <si>
    <t>Width</t>
  </si>
  <si>
    <t>Height</t>
  </si>
  <si>
    <t>[External Item No_]</t>
  </si>
  <si>
    <t>[Extern_ Size+Crust]</t>
  </si>
  <si>
    <t>[Season Code]</t>
  </si>
  <si>
    <t>[Lifecycle Length]</t>
  </si>
  <si>
    <t>[Lifecycle Starting Date]</t>
  </si>
  <si>
    <t>[Lifecycle Ending Date]</t>
  </si>
  <si>
    <t>[Error Check Internal Usage]</t>
  </si>
  <si>
    <t>[Attrib 1 Code]</t>
  </si>
  <si>
    <t>[Attrib 2 Code]</t>
  </si>
  <si>
    <t>[Attrib 3 Code]</t>
  </si>
  <si>
    <t>[Attrib 4 Code]</t>
  </si>
  <si>
    <t>[Attrib 5 Code]</t>
  </si>
  <si>
    <t>[ABC Sales]</t>
  </si>
  <si>
    <t>[ABC Profit]</t>
  </si>
  <si>
    <t>[Wastage _]</t>
  </si>
  <si>
    <t>[Excluded from Portion Weight]</t>
  </si>
  <si>
    <t>[Unaff_ by Multipl_ Factor]</t>
  </si>
  <si>
    <t>[Exclude from Menu Requisition]</t>
  </si>
  <si>
    <t>[Recipe No_ of Portions]</t>
  </si>
  <si>
    <t>[Max_ Modifiers No Price]</t>
  </si>
  <si>
    <t>[Max_ Ingr_ Removed No Price]</t>
  </si>
  <si>
    <t>[Max_ Ingr_ + Modifiers]</t>
  </si>
  <si>
    <t>[Production Time (Min_)]</t>
  </si>
  <si>
    <t>[Display Ingredients in Monitor]</t>
  </si>
  <si>
    <t>[Display Instruct_ in Monitor]</t>
  </si>
  <si>
    <t>[Recipe Main Ingredient]</t>
  </si>
  <si>
    <t>[Recipe Style]</t>
  </si>
  <si>
    <t>[Recipe Category]</t>
  </si>
  <si>
    <t>[Available as Dish]</t>
  </si>
  <si>
    <t>[UOM Pop-up on POS]</t>
  </si>
  <si>
    <t>[Replenishment Calculation Type]</t>
  </si>
  <si>
    <t>[Manual Estimated Daily Sale]</t>
  </si>
  <si>
    <t>[Store Stock Cover Reqd (Days)]</t>
  </si>
  <si>
    <t>[Wareh Stock Cover Reqd (Days)]</t>
  </si>
  <si>
    <t>[Replenishment Sales Profile]</t>
  </si>
  <si>
    <t>[Replenishment Grade Code]</t>
  </si>
  <si>
    <t>[Exclude from Replenishment]</t>
  </si>
  <si>
    <t>[Transfer Multiple]</t>
  </si>
  <si>
    <t>[Store Forward Sales Profile]</t>
  </si>
  <si>
    <t>[Wareh_ Forward Sales Profile]</t>
  </si>
  <si>
    <t>[Purch_ Order Delivery]</t>
  </si>
  <si>
    <t>[Replenish as Item No_]</t>
  </si>
  <si>
    <t>[Like for Like Replen_ Method]</t>
  </si>
  <si>
    <t>[Like for Like Process Method]</t>
  </si>
  <si>
    <t>[Replenish as Item No - Method]</t>
  </si>
  <si>
    <t>[Select Lowest Price Vendor]</t>
  </si>
  <si>
    <t>[Effective Inv_ Sales Order]</t>
  </si>
  <si>
    <t>[Effective Inv_ Purchase Ord_]</t>
  </si>
  <si>
    <t>[Effective Inv_ Transfer Inb_]</t>
  </si>
  <si>
    <t>[Effective Inv_ Transfer Outb_]</t>
  </si>
  <si>
    <t>[Confidence Factor Code]</t>
  </si>
  <si>
    <t>[Fuel Item]</t>
  </si>
  <si>
    <t>[Routing No_]</t>
  </si>
  <si>
    <t>[Production BOM No_]</t>
  </si>
  <si>
    <t>[Single-Level Material Cost]</t>
  </si>
  <si>
    <t>[Single-Level Capacity Cost]</t>
  </si>
  <si>
    <t>[Single-Level Subcontrd_ Cost]</t>
  </si>
  <si>
    <t>[Single-Level Cap_ Ovhd Cost]</t>
  </si>
  <si>
    <t>[Single-Level Mfg_ Ovhd Cost]</t>
  </si>
  <si>
    <t>[Overhead Rate]</t>
  </si>
  <si>
    <t>[Rolled-up Subcontracted Cost]</t>
  </si>
  <si>
    <t>[Rolled-up Mfg_ Ovhd Cost]</t>
  </si>
  <si>
    <t>[Rolled-up Cap_ Overhead Cost]</t>
  </si>
  <si>
    <t>[Order Tracking Policy]</t>
  </si>
  <si>
    <t>Critical</t>
  </si>
  <si>
    <t>[Item Family Code]</t>
  </si>
  <si>
    <t>[Unit Price Including VAT]</t>
  </si>
  <si>
    <t>[POS Cost Calculation]</t>
  </si>
  <si>
    <t>[No Stock Posting]</t>
  </si>
  <si>
    <t>[Zero Price Valid]</t>
  </si>
  <si>
    <t>[Qty_ Becomes Negative]</t>
  </si>
  <si>
    <t>[No Discount Allowed]</t>
  </si>
  <si>
    <t>[Keying in Price]</t>
  </si>
  <si>
    <t>[Scale Item]</t>
  </si>
  <si>
    <t>[Keying in Quantity]</t>
  </si>
  <si>
    <t>[Skip Compression When Scanned]</t>
  </si>
  <si>
    <t>[Skip Compression When Printed]</t>
  </si>
  <si>
    <t>[Qty_ per Base Comp_ Unit]</t>
  </si>
  <si>
    <t>[Base Comp_ Unit Code]</t>
  </si>
  <si>
    <t>[Comparison Unit Code]</t>
  </si>
  <si>
    <t>[Comp_ Price Incl_ VAT]</t>
  </si>
  <si>
    <t>[Explode BOM in Statem_ Posting]</t>
  </si>
  <si>
    <t>[Print Variants Shelf Labels]</t>
  </si>
  <si>
    <t>[Common Item No_]</t>
  </si>
  <si>
    <t>[xWarranty Period]</t>
  </si>
  <si>
    <t>[Account No_]</t>
  </si>
  <si>
    <t>[Contact No_]</t>
  </si>
  <si>
    <t>[Club Code]</t>
  </si>
  <si>
    <t>[Scheme Code]</t>
  </si>
  <si>
    <t>[Main Contact]</t>
  </si>
  <si>
    <t>Name</t>
  </si>
  <si>
    <t>[Search Name]</t>
  </si>
  <si>
    <t>[Name 2]</t>
  </si>
  <si>
    <t>Address</t>
  </si>
  <si>
    <t>[Address 2]</t>
  </si>
  <si>
    <t>City</t>
  </si>
  <si>
    <t>[Post Code]</t>
  </si>
  <si>
    <t>[E-Mail]</t>
  </si>
  <si>
    <t>[Home Page]</t>
  </si>
  <si>
    <t>[Phone No_]</t>
  </si>
  <si>
    <t>[Mobile Phone No_]</t>
  </si>
  <si>
    <t>[Territory Code]</t>
  </si>
  <si>
    <t>County</t>
  </si>
  <si>
    <t>Country</t>
  </si>
  <si>
    <t>Gender</t>
  </si>
  <si>
    <t>[Date of Birth]</t>
  </si>
  <si>
    <t>Birthday</t>
  </si>
  <si>
    <t>nvarchar(4)</t>
  </si>
  <si>
    <t>[Marital Status]</t>
  </si>
  <si>
    <t>[Expiration Period Type]</t>
  </si>
  <si>
    <t>[Reason Blocked]</t>
  </si>
  <si>
    <t>[Date Blocked]</t>
  </si>
  <si>
    <t>[Blocked by]</t>
  </si>
  <si>
    <t>[Created Date]</t>
  </si>
  <si>
    <t>[Created by]</t>
  </si>
  <si>
    <t>[External ID]</t>
  </si>
  <si>
    <t>[External System]</t>
  </si>
  <si>
    <t>[First Name]</t>
  </si>
  <si>
    <t>[Middle Name]</t>
  </si>
  <si>
    <t>Surname</t>
  </si>
  <si>
    <t>[Salutation Code]</t>
  </si>
  <si>
    <t>[Search E-Mail]</t>
  </si>
  <si>
    <t>Jobs</t>
  </si>
  <si>
    <t>[ID Card]</t>
  </si>
  <si>
    <t>[Passport Number]</t>
  </si>
  <si>
    <t>Age</t>
  </si>
  <si>
    <t>[Contact Via Email]</t>
  </si>
  <si>
    <t>[Contact Via Phone]</t>
  </si>
  <si>
    <t>[Send Info Via Email]</t>
  </si>
  <si>
    <t>[Send Info Via Phone]</t>
  </si>
  <si>
    <t>[Old Customer]</t>
  </si>
  <si>
    <t>[Certificate of identity card]</t>
  </si>
  <si>
    <t>[The Concern]</t>
  </si>
  <si>
    <t>Budget</t>
  </si>
  <si>
    <t>Hobby</t>
  </si>
  <si>
    <t>Source</t>
  </si>
  <si>
    <t>F3</t>
  </si>
  <si>
    <t>F4</t>
  </si>
  <si>
    <t>F5</t>
  </si>
  <si>
    <t>T1</t>
  </si>
  <si>
    <t>T2</t>
  </si>
  <si>
    <t>T3</t>
  </si>
  <si>
    <t>T4</t>
  </si>
  <si>
    <t>T5</t>
  </si>
  <si>
    <t>District</t>
  </si>
  <si>
    <t>Ward</t>
  </si>
  <si>
    <t>[Store No_]</t>
  </si>
  <si>
    <t>Street</t>
  </si>
  <si>
    <t>[House No_]</t>
  </si>
  <si>
    <t>[Allocated to Store]</t>
  </si>
  <si>
    <t>Status</t>
  </si>
  <si>
    <t>[Account Type]</t>
  </si>
  <si>
    <t>[Linked To Customer No_]</t>
  </si>
  <si>
    <t>[Date Activated]</t>
  </si>
  <si>
    <t>[Activated By]</t>
  </si>
  <si>
    <t>[Price Group]</t>
  </si>
  <si>
    <t>[Cust_ Disc_ Group]</t>
  </si>
  <si>
    <t>[Sales Current Year]</t>
  </si>
  <si>
    <t>[Last Sales Date]</t>
  </si>
  <si>
    <t>[Blocked By]</t>
  </si>
  <si>
    <t>[Created By]</t>
  </si>
  <si>
    <t>[Date Status Activated]</t>
  </si>
  <si>
    <t>[Store Activated]</t>
  </si>
  <si>
    <t>[Card No_]</t>
  </si>
  <si>
    <t>[Linked to Account]</t>
  </si>
  <si>
    <t>[First Date Used]</t>
  </si>
  <si>
    <t>[Last Valid Date]</t>
  </si>
  <si>
    <t>[Starting Card No_]</t>
  </si>
  <si>
    <t>[Card No_ Length]</t>
  </si>
  <si>
    <t>[Default Cust_ Disc_ Group]</t>
  </si>
  <si>
    <t>[Default Price Group]</t>
  </si>
  <si>
    <t>[Update Sequence]</t>
  </si>
  <si>
    <t>[Min_ Point for Upgrade]</t>
  </si>
  <si>
    <t>[When Check for Upgraded]</t>
  </si>
  <si>
    <t>[Buffer Days Before Expire]</t>
  </si>
  <si>
    <t>[Point Limit for Downgrade]</t>
  </si>
  <si>
    <t>[Next Scheme]</t>
  </si>
  <si>
    <t>[Next Scheme Benefits]</t>
  </si>
  <si>
    <t>nvarchar(160)</t>
  </si>
  <si>
    <t>[Card No_ Series]</t>
  </si>
  <si>
    <t>[Point Calculation]</t>
  </si>
  <si>
    <t>[Club Type]</t>
  </si>
  <si>
    <t>[Card Registration]</t>
  </si>
  <si>
    <t>[Contact Handling]</t>
  </si>
  <si>
    <t>[Default Scheme]</t>
  </si>
  <si>
    <t>[Unassigned Account No_]</t>
  </si>
  <si>
    <t>[Show Points on Receipt]</t>
  </si>
  <si>
    <t>[Display Message on POS]</t>
  </si>
  <si>
    <t>[Member Point Tender Type]</t>
  </si>
  <si>
    <t>[Card Expiration]</t>
  </si>
  <si>
    <t>[Unassigned Card Exp_]</t>
  </si>
  <si>
    <t>[Point Expiration]</t>
  </si>
  <si>
    <t>[Point Rounding Type]</t>
  </si>
  <si>
    <t>[Point Rounding Precision]</t>
  </si>
  <si>
    <t>[Point Value]</t>
  </si>
  <si>
    <t>[Period Calc for Up-_Downgrade]</t>
  </si>
  <si>
    <t>[Min_ Trans_Amt for Point Calc_]</t>
  </si>
  <si>
    <t>[Transferred Point Type]</t>
  </si>
  <si>
    <t>[Transferred Point Expir_]</t>
  </si>
  <si>
    <t>[Min Remain_ Period for Trans_]</t>
  </si>
  <si>
    <t>[Transfer Value Factor]</t>
  </si>
  <si>
    <t>[Disc_ Benefit Point Type]</t>
  </si>
  <si>
    <t>[Reason Codes Accounts]</t>
  </si>
  <si>
    <t>[Reason Codes Contacts]</t>
  </si>
  <si>
    <t>[Reason Codes Cards]</t>
  </si>
  <si>
    <t>[Reason Codes Point Journals]</t>
  </si>
  <si>
    <t>[Account No_ Series]</t>
  </si>
  <si>
    <t>[Card Setup Type]</t>
  </si>
  <si>
    <t>[Contact No_ Series]</t>
  </si>
  <si>
    <t>[Post to G_L]</t>
  </si>
  <si>
    <t>[Bal_ Account No_]</t>
  </si>
  <si>
    <t>[Show FBP Coupons on Receipt]</t>
  </si>
  <si>
    <t>[Club E-Mail]</t>
  </si>
  <si>
    <t>Mã nơi làm việc</t>
  </si>
  <si>
    <t>Tên nơi làm việc</t>
  </si>
  <si>
    <t>nvarchar(150)</t>
  </si>
  <si>
    <t>[Default Bin Code]</t>
  </si>
  <si>
    <t>[Phone No_ 2]</t>
  </si>
  <si>
    <t>[Telex No_]</t>
  </si>
  <si>
    <t>[Fax No_]</t>
  </si>
  <si>
    <t>Contact</t>
  </si>
  <si>
    <t>nvarchar(90)</t>
  </si>
  <si>
    <t>[Country_Region Code]</t>
  </si>
  <si>
    <t>[Use As In-Transit]</t>
  </si>
  <si>
    <t>[Require Put-away]</t>
  </si>
  <si>
    <t>[Require Pick]</t>
  </si>
  <si>
    <t>[Cross-Dock Due Date Calc_]</t>
  </si>
  <si>
    <t>[Require Receive]</t>
  </si>
  <si>
    <t>[Require Shipment]</t>
  </si>
  <si>
    <t>[Bin Mandatory]</t>
  </si>
  <si>
    <t>[Directed Put-away and Pick]</t>
  </si>
  <si>
    <t>[Default Bin Selection]</t>
  </si>
  <si>
    <t>[Outbound Whse_ Handling Time]</t>
  </si>
  <si>
    <t>[Inbound Whse_ Handling Time]</t>
  </si>
  <si>
    <t>[Use Put-away Worksheet]</t>
  </si>
  <si>
    <t>[Pick According to FEFO]</t>
  </si>
  <si>
    <t>[Allow Breakbulk]</t>
  </si>
  <si>
    <t>[Bin Capacity Policy]</t>
  </si>
  <si>
    <t>[Open Shop Floor Bin Code]</t>
  </si>
  <si>
    <t>[To-Production Bin Code]</t>
  </si>
  <si>
    <t>[From-Production Bin Code]</t>
  </si>
  <si>
    <t>[Adjustment Bin Code]</t>
  </si>
  <si>
    <t>[Always Create Put-away Line]</t>
  </si>
  <si>
    <t>[Always Create Pick Line]</t>
  </si>
  <si>
    <t>[Special Equipment]</t>
  </si>
  <si>
    <t>[Receipt Bin Code]</t>
  </si>
  <si>
    <t>[Shipment Bin Code]</t>
  </si>
  <si>
    <t>[Cross-Dock Bin Code]</t>
  </si>
  <si>
    <t>[To-Assembly Bin Code]</t>
  </si>
  <si>
    <t>[From-Assembly Bin Code]</t>
  </si>
  <si>
    <t>[Asm_-to-Order Shpt_ Bin Code]</t>
  </si>
  <si>
    <t>[Base Calendar Code]</t>
  </si>
  <si>
    <t>[Use ADCS]</t>
  </si>
  <si>
    <t>[Validating for Copy Data]</t>
  </si>
  <si>
    <t>IsNipponLocation</t>
  </si>
  <si>
    <t>[Replenishment Group]</t>
  </si>
  <si>
    <t>[Default Weight]</t>
  </si>
  <si>
    <t>[Use Planned Cross Docking]</t>
  </si>
  <si>
    <t>[Active for Autom_ Replenishm_]</t>
  </si>
  <si>
    <t>[Default Replenishm_ Grade Code]</t>
  </si>
  <si>
    <t>[Location is a Warehouse]</t>
  </si>
  <si>
    <t>[Replenish as Location Code]</t>
  </si>
  <si>
    <t>[Use Transfer]</t>
  </si>
  <si>
    <t>LocationCode</t>
  </si>
  <si>
    <t>Mã salon</t>
  </si>
  <si>
    <t>Mã salon gần nhất</t>
  </si>
  <si>
    <t>Độ ưu tiên</t>
  </si>
  <si>
    <t>TblBackupLocation</t>
  </si>
  <si>
    <t>Danh mục salon dự phòng (trong trường hợp 1 salon full lịch sẽ show salon dự phòng cho khách chọn)</t>
  </si>
  <si>
    <t>BackupLocationCode</t>
  </si>
  <si>
    <t>Đăng ký ca làm việc</t>
  </si>
  <si>
    <t>nvarchar(250)</t>
  </si>
  <si>
    <t>Mã phòng ban</t>
  </si>
  <si>
    <t>Tên phòng ban</t>
  </si>
  <si>
    <t>Mã viết tắt</t>
  </si>
  <si>
    <t>ShortCode</t>
  </si>
  <si>
    <t>Mã bộ phận</t>
  </si>
  <si>
    <t>decimal(28, 10)</t>
  </si>
  <si>
    <t>TblPositionLevel</t>
  </si>
  <si>
    <t>Danh mục cấp bậc chức vụ</t>
  </si>
  <si>
    <t>TblPositionGroup</t>
  </si>
  <si>
    <t>Danh mục nhóm chức vụ</t>
  </si>
  <si>
    <t>Mã cấp bậc</t>
  </si>
  <si>
    <t>Tên cấp bậc</t>
  </si>
  <si>
    <t>Mã chức vụ</t>
  </si>
  <si>
    <t>Tên chức vụ</t>
  </si>
  <si>
    <t>PositionLevelID</t>
  </si>
  <si>
    <t>PositionGroupID</t>
  </si>
  <si>
    <t>SalaryAllowance</t>
  </si>
  <si>
    <t>Lương phụ cấp</t>
  </si>
  <si>
    <t>Cấp bậc chức vụ</t>
  </si>
  <si>
    <t>Nhóm chức vụ</t>
  </si>
  <si>
    <t>MustComeEarly</t>
  </si>
  <si>
    <t>Phải đến sớm (phút)</t>
  </si>
  <si>
    <t>Phải về muộn (phút)</t>
  </si>
  <si>
    <t>MustLeaveLately</t>
  </si>
  <si>
    <t>Manager</t>
  </si>
  <si>
    <t>Là quản lý</t>
  </si>
  <si>
    <t>decimal(28,10)</t>
  </si>
  <si>
    <t>bit</t>
  </si>
  <si>
    <t>Mã nhân viên</t>
  </si>
  <si>
    <t>Họ</t>
  </si>
  <si>
    <t>Tên đệm</t>
  </si>
  <si>
    <t>Tên</t>
  </si>
  <si>
    <t>Giới tính</t>
  </si>
  <si>
    <t>MiddleName</t>
  </si>
  <si>
    <t>Ngày sinh</t>
  </si>
  <si>
    <t>Địa chỉ</t>
  </si>
  <si>
    <t>Chức vụ ID</t>
  </si>
  <si>
    <t>Số điện thoại</t>
  </si>
  <si>
    <t>Số điện thoại 2</t>
  </si>
  <si>
    <t>Đã nghỉ việc</t>
  </si>
  <si>
    <t>Ngày nghỉ việc</t>
  </si>
  <si>
    <t>DateofBirth</t>
  </si>
  <si>
    <t>DepartmentID</t>
  </si>
  <si>
    <t>PositionID</t>
  </si>
  <si>
    <t>MobilePhone</t>
  </si>
  <si>
    <t>MobilePhone2</t>
  </si>
  <si>
    <t>Retired</t>
  </si>
  <si>
    <t>DateofRetired</t>
  </si>
  <si>
    <t>nvarchar(200)</t>
  </si>
  <si>
    <t>FloorDescription</t>
  </si>
  <si>
    <t>Tầng 1, 2, …</t>
  </si>
  <si>
    <t>Mã ca</t>
  </si>
  <si>
    <t>Tên ca</t>
  </si>
  <si>
    <t>Giờ bắt đầu</t>
  </si>
  <si>
    <t>Giờ kết thúc</t>
  </si>
  <si>
    <t>Giờ bắt đầu được vào</t>
  </si>
  <si>
    <t>Giờ kết thúc được vào</t>
  </si>
  <si>
    <t>Giờ bắt đầu được ra</t>
  </si>
  <si>
    <t>Giờ kết thúc được ra</t>
  </si>
  <si>
    <t>Bắt đầu nghỉ giữa ca</t>
  </si>
  <si>
    <t>Kết thúc nghỉ giữa ca</t>
  </si>
  <si>
    <t>Cho phép đến muộn</t>
  </si>
  <si>
    <t>Cho phép về sớm</t>
  </si>
  <si>
    <t>Cho phép làm thêm trước ca</t>
  </si>
  <si>
    <t>Giờ bắt đầu làm thêm trước ca</t>
  </si>
  <si>
    <t>Giờ kết thúc làm thêm trước ca</t>
  </si>
  <si>
    <t>Giờ bắt đầu làm thêm sau ca</t>
  </si>
  <si>
    <t>Giờ kết thúc làm thêm sau ca</t>
  </si>
  <si>
    <t>Số phút tối thiểu được tính làm thêm</t>
  </si>
  <si>
    <t>Số phút làm tròn tính giờ làm thêm</t>
  </si>
  <si>
    <t>Chỉ làm thêm khi đủ thời gian làm ca</t>
  </si>
  <si>
    <t>Làm thêm ngày nghỉ tính như ngày thường</t>
  </si>
  <si>
    <t>Hình thức làm việc ngày thứ bẩy</t>
  </si>
  <si>
    <t>Giờ bắt đầu làm ngày thứ bẩy</t>
  </si>
  <si>
    <t>Giờ kết lúc làm ngày thứ bẩy</t>
  </si>
  <si>
    <t>Trừ thời gian nghỉ giữa ca khi tính làm thêm ngày nghỉ</t>
  </si>
  <si>
    <t>Cách tính làm thêm sau ca</t>
  </si>
  <si>
    <t>Cách tính làm thêm trước ca</t>
  </si>
  <si>
    <t>Là ca mặc định</t>
  </si>
  <si>
    <t>Dữ liệu chỉ đọc</t>
  </si>
  <si>
    <t>Ngày nhập</t>
  </si>
  <si>
    <t>Người nhập</t>
  </si>
  <si>
    <t>Số giờ được tính nửa ca làm việc</t>
  </si>
  <si>
    <t>Số giờ được tính một ca làm việc</t>
  </si>
  <si>
    <t>datetime2</t>
  </si>
  <si>
    <t>float</t>
  </si>
  <si>
    <t>MaCa</t>
  </si>
  <si>
    <t>TenCa</t>
  </si>
  <si>
    <t>GioBatDau</t>
  </si>
  <si>
    <t>GioKetThuc</t>
  </si>
  <si>
    <t>GioBatDauDuocVao</t>
  </si>
  <si>
    <t>GioKetThucDuocVao</t>
  </si>
  <si>
    <t>GioBatDauDuocRa</t>
  </si>
  <si>
    <t>GioKetThucDuocRa</t>
  </si>
  <si>
    <t>BatDauNghiGiuaCa</t>
  </si>
  <si>
    <t>KetThucNghiGiuaCa</t>
  </si>
  <si>
    <t>ChoPhepDenMuon</t>
  </si>
  <si>
    <t>ChoPhepVeSom</t>
  </si>
  <si>
    <t>ChoPhepLamThemTruocCa</t>
  </si>
  <si>
    <t>GioBatDauLamThemTruocCa</t>
  </si>
  <si>
    <t>GioKetThucLamThemTruocCa</t>
  </si>
  <si>
    <t>GioBatDauLamThemSauCa</t>
  </si>
  <si>
    <t>GioKetThucLamThemSauCa</t>
  </si>
  <si>
    <t>SoPhutToiThieuDuocTinhLamThem</t>
  </si>
  <si>
    <t>SoPhutLamTronTinhGioLamThem</t>
  </si>
  <si>
    <t>ChiLamThemKhiDuThoiGianLamCa</t>
  </si>
  <si>
    <t>LamThemNgayNghiTinhNhuNgayThuong</t>
  </si>
  <si>
    <t>HinhThucLamViecNgayThuBay</t>
  </si>
  <si>
    <t>GioBatDauLamNgayThuBay</t>
  </si>
  <si>
    <t>GioKetThucLamNgayThuBay</t>
  </si>
  <si>
    <t>TruThoiGianNghiGiuaCaKhiTinhLamThem</t>
  </si>
  <si>
    <t>CachTinhLamThemSauCa</t>
  </si>
  <si>
    <t>CachTinhLamThemTruocCa</t>
  </si>
  <si>
    <t>LaCaMacDinh</t>
  </si>
  <si>
    <t>ChiDoc</t>
  </si>
  <si>
    <t>NgayTao</t>
  </si>
  <si>
    <t>NguoiTaoID</t>
  </si>
  <si>
    <t>SoGioDuocTinhNuaCaLamViec</t>
  </si>
  <si>
    <t>SoGioDuocTinhMotCaLamViec</t>
  </si>
  <si>
    <t>Hình thức làm việc ngày thứ bẩy: 1: Nửa đầu ca; 2: Bình thường;</t>
  </si>
  <si>
    <t>Cách tính làm thêm sau (trước) ca: 1: Ngày; 2: đêm;</t>
  </si>
  <si>
    <t>NhanVienID</t>
  </si>
  <si>
    <t>CaLamViecID</t>
  </si>
  <si>
    <t>NgayBatDau</t>
  </si>
  <si>
    <t>NgayKetThuc</t>
  </si>
  <si>
    <t>GhiChu</t>
  </si>
  <si>
    <t>Ngày kết thúc</t>
  </si>
  <si>
    <t>Ca làm việc ID</t>
  </si>
  <si>
    <t>Nhân viên ID</t>
  </si>
  <si>
    <t>Ngày bắt đầu</t>
  </si>
  <si>
    <t>Mã tài khoản khách hàng</t>
  </si>
  <si>
    <t>Mã liên hệ khách hàng</t>
  </si>
  <si>
    <t>TblHairBooking</t>
  </si>
  <si>
    <t>AccountNo</t>
  </si>
  <si>
    <t>ContactNo</t>
  </si>
  <si>
    <t>BookingDate</t>
  </si>
  <si>
    <t>Nhân viên Code</t>
  </si>
  <si>
    <t>TblWorkingDay</t>
  </si>
  <si>
    <t>Danh mục ngày làm việc</t>
  </si>
  <si>
    <t>WorkingDay</t>
  </si>
  <si>
    <t>Ngày làm việc</t>
  </si>
  <si>
    <t>date</t>
  </si>
  <si>
    <t>Description2</t>
  </si>
  <si>
    <t>Description3</t>
  </si>
  <si>
    <t>Mô tả</t>
  </si>
  <si>
    <t>Mô tả 2</t>
  </si>
  <si>
    <t>Mô tả 3</t>
  </si>
  <si>
    <t>Mô tả 4</t>
  </si>
  <si>
    <t>Mô tả 5</t>
  </si>
  <si>
    <t>UserCreate</t>
  </si>
  <si>
    <t>Description4</t>
  </si>
  <si>
    <t>Description5</t>
  </si>
  <si>
    <t>Ngày giờ dự kiến sử dụng dịch vụ</t>
  </si>
  <si>
    <t>Ngày giờ đặt lịch</t>
  </si>
  <si>
    <t>CheckinTime</t>
  </si>
  <si>
    <t>ServiceDateExpect</t>
  </si>
  <si>
    <t>StyleListAssignByCustomer</t>
  </si>
  <si>
    <t>true: Khách chọn; false: hệ thống tự chọn</t>
  </si>
  <si>
    <t>TblHairBooking_Detail</t>
  </si>
  <si>
    <t>Dữ liệu khách hàng đặt lịch sử dụng dịch vụ chi tiết</t>
  </si>
  <si>
    <t>Dữ liệu khách hàng đặt lịch sử dụng dịch vụ</t>
  </si>
  <si>
    <t>EmpCheckinID</t>
  </si>
  <si>
    <t>Nhân viên thực hiện check in</t>
  </si>
  <si>
    <t>Ngày giờ khách check in</t>
  </si>
  <si>
    <t>Style list được đặt bởi khách</t>
  </si>
  <si>
    <t>Nhân viên họ và tên</t>
  </si>
  <si>
    <t>Option1</t>
  </si>
  <si>
    <t>Option2</t>
  </si>
  <si>
    <t>Option3</t>
  </si>
  <si>
    <t>Option4</t>
  </si>
  <si>
    <t>Option5</t>
  </si>
  <si>
    <t>Nhắn tin trước lịch hẹn 30 phút</t>
  </si>
  <si>
    <t>Chụp hình sau khi cắt</t>
  </si>
  <si>
    <t>Nhận tư vấn phù hợp trong khi cắt</t>
  </si>
  <si>
    <t>…</t>
  </si>
  <si>
    <t>BookingEmpID</t>
  </si>
  <si>
    <t>Nhân viên đặt lịch cho khách tại salon</t>
  </si>
  <si>
    <t>Lưu ID nhân viên nếu nhân viên thực hiện book lịch sử dụng dịch vụ cho khách offline tại salon</t>
  </si>
  <si>
    <t>HairBookingID</t>
  </si>
  <si>
    <t>ContactName</t>
  </si>
  <si>
    <t>Tên khách hàng</t>
  </si>
  <si>
    <t>StyleListID_Expect</t>
  </si>
  <si>
    <t>StyleListCode_Expect</t>
  </si>
  <si>
    <t>StyleListFullName_Expect</t>
  </si>
  <si>
    <t>Lịch sử dụng dịch vụ ID</t>
  </si>
  <si>
    <t>EmpID_Expect</t>
  </si>
  <si>
    <t>EmpCode_Expect</t>
  </si>
  <si>
    <t>EmpFullName_Expect</t>
  </si>
  <si>
    <t>EmpID_Actual</t>
  </si>
  <si>
    <t>EmpCode_Actual</t>
  </si>
  <si>
    <t>EmpFullName_Actual</t>
  </si>
  <si>
    <t>ItemNo</t>
  </si>
  <si>
    <t>Nhân viên ID dự kiến chăm sóc khách</t>
  </si>
  <si>
    <t>Nhân viên Code dự kiến chăm sóc khách</t>
  </si>
  <si>
    <t>Nhân viên họ và tên dự kiến chăm sóc khách</t>
  </si>
  <si>
    <t>Nhân viên ID thực tế chăm sóc khách</t>
  </si>
  <si>
    <t>Nhân viên Code thực tế chăm sóc khách</t>
  </si>
  <si>
    <t>Nhân viên họ và tên thực tế chăm sóc khách</t>
  </si>
  <si>
    <t>Ngày giờ thực tế khách bắt đầu sử dụng dịch vụ</t>
  </si>
  <si>
    <t>ServiceDateActual_From</t>
  </si>
  <si>
    <t>ServiceDateActual_To</t>
  </si>
  <si>
    <t>ItemDescription</t>
  </si>
  <si>
    <t>Mã hàng hóa dịch vụ</t>
  </si>
  <si>
    <t>Tên hàng hóa dịch vụ</t>
  </si>
  <si>
    <t>DivCode</t>
  </si>
  <si>
    <t>ItemCategoryCode</t>
  </si>
  <si>
    <t>ProductGroupCode</t>
  </si>
  <si>
    <t>Mã nhóm C1</t>
  </si>
  <si>
    <t>Mã nhóm C2</t>
  </si>
  <si>
    <t>Mã nhóm C3</t>
  </si>
  <si>
    <t>Ngày giờ thực tế khách kết thúc sử dụng dịch vụ</t>
  </si>
  <si>
    <t>TblLatestServiceCustomerUsed</t>
  </si>
  <si>
    <t>Dịch vụ khách hàng sử dụng lần gần nhất</t>
  </si>
  <si>
    <t>TblCustomerCoin</t>
  </si>
  <si>
    <t>Dữ liệu điểm khách hàng</t>
  </si>
  <si>
    <t>CardNo</t>
  </si>
  <si>
    <t>Mã thẻ tích điểm</t>
  </si>
  <si>
    <t>LastDateModified</t>
  </si>
  <si>
    <t>Lần thay đổi cuối cùng lúc</t>
  </si>
  <si>
    <t>CoinAvaiable</t>
  </si>
  <si>
    <t>Số điểm coin tích lũy</t>
  </si>
  <si>
    <t>decimal(28,4)</t>
  </si>
  <si>
    <t>MobilePhoneNo</t>
  </si>
  <si>
    <t>nvarchar(15)</t>
  </si>
  <si>
    <t>TblCustomerRegisterByPhoneNo</t>
  </si>
  <si>
    <t>Dữ liệu khách hàng đăng ký tài khoản bằng số điện thoại</t>
  </si>
  <si>
    <t>DateRegistration</t>
  </si>
  <si>
    <t>NoofSMSSended</t>
  </si>
  <si>
    <t>Số lượng tin nhắn chào mừng đăng nhập hệ thống đã gửi</t>
  </si>
  <si>
    <t>ConvertToMemberAccount</t>
  </si>
  <si>
    <t>Đã checkin đăng ký làm thành viên chính thức</t>
  </si>
  <si>
    <t>false: chưa là thành viên chính thức; true: là thành viên chính thức khi checkin tạo thẻ khách hàng tại salon</t>
  </si>
  <si>
    <t>Lần cập nhật dữ liệu cuối cùng</t>
  </si>
  <si>
    <t>SMSContent</t>
  </si>
  <si>
    <t>Nội dung tin nhắn đã gửi khách hàng</t>
  </si>
  <si>
    <t>PassToLogin</t>
  </si>
  <si>
    <t>Mật khẩu (4 số hoặc chữ) để đăng nhập hệ thống</t>
  </si>
  <si>
    <t>SMSResult</t>
  </si>
  <si>
    <t>Kết quả API tin nhắn trả về</t>
  </si>
  <si>
    <t>Thời gian khách vãng lai thực hiện đăng ký</t>
  </si>
  <si>
    <t>TblCustomerResigerSMSSended</t>
  </si>
  <si>
    <t>Dữ liệu tin nhắn gửi tổng đài khi khách vãng lai thực hiện đăng ký tài khoản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</si>
</sst>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  <font>
      <sz val="10"/>
      <name val="Times New Roman"/>
      <family val="1"/>
    </font>
    <font>
      <sz val="11"/>
      <color rgb="FF0000FF"/>
      <name val="Times New Roman"/>
      <family val="1"/>
    </font>
    <font>
      <sz val="12"/>
      <name val="Times New Roman"/>
      <family val="1"/>
    </font>
    <font>
      <u/>
      <sz val="12"/>
      <color theme="10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  <charset val="163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indexed="8"/>
      <name val="Times New Roman"/>
      <family val="1"/>
    </font>
    <font>
      <sz val="12"/>
      <color indexed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3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/>
    <xf numFmtId="0" fontId="2" fillId="4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5" fillId="0" borderId="0" xfId="0" applyFont="1"/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center" shrinkToFit="1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 shrinkToFi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0" fillId="0" borderId="0" xfId="0" applyFont="1"/>
    <xf numFmtId="0" fontId="12" fillId="0" borderId="0" xfId="0" applyFont="1" applyAlignment="1">
      <alignment wrapText="1"/>
    </xf>
    <xf numFmtId="0" fontId="12" fillId="0" borderId="0" xfId="0" applyFont="1"/>
    <xf numFmtId="0" fontId="5" fillId="0" borderId="0" xfId="0" applyFont="1" applyAlignment="1">
      <alignment wrapText="1"/>
    </xf>
    <xf numFmtId="0" fontId="5" fillId="7" borderId="2" xfId="0" applyFont="1" applyFill="1" applyBorder="1"/>
    <xf numFmtId="0" fontId="5" fillId="7" borderId="4" xfId="0" applyFont="1" applyFill="1" applyBorder="1"/>
    <xf numFmtId="0" fontId="5" fillId="7" borderId="3" xfId="0" applyFont="1" applyFill="1" applyBorder="1"/>
    <xf numFmtId="0" fontId="2" fillId="4" borderId="2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0" fillId="0" borderId="14" xfId="0" applyBorder="1"/>
    <xf numFmtId="0" fontId="2" fillId="0" borderId="15" xfId="0" applyFont="1" applyBorder="1" applyAlignment="1">
      <alignment vertical="center"/>
    </xf>
    <xf numFmtId="0" fontId="0" fillId="0" borderId="17" xfId="0" applyBorder="1"/>
    <xf numFmtId="0" fontId="2" fillId="0" borderId="18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7" borderId="2" xfId="0" applyFont="1" applyFill="1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/>
    </xf>
    <xf numFmtId="0" fontId="5" fillId="0" borderId="16" xfId="0" applyFont="1" applyBorder="1" applyAlignment="1">
      <alignment horizontal="left" vertical="center"/>
    </xf>
    <xf numFmtId="0" fontId="5" fillId="0" borderId="16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0" fillId="6" borderId="2" xfId="0" applyFont="1" applyFill="1" applyBorder="1" applyAlignment="1">
      <alignment horizontal="center" vertical="center" wrapText="1"/>
    </xf>
    <xf numFmtId="0" fontId="11" fillId="0" borderId="16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10" fillId="6" borderId="2" xfId="0" applyFont="1" applyFill="1" applyBorder="1" applyAlignment="1">
      <alignment horizontal="center" vertical="center" wrapText="1" shrinkToFit="1"/>
    </xf>
    <xf numFmtId="0" fontId="10" fillId="6" borderId="2" xfId="0" applyFont="1" applyFill="1" applyBorder="1" applyAlignment="1">
      <alignment vertical="center" wrapText="1" shrinkToFit="1"/>
    </xf>
    <xf numFmtId="0" fontId="11" fillId="0" borderId="16" xfId="0" quotePrefix="1" applyFont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 shrinkToFit="1"/>
    </xf>
    <xf numFmtId="0" fontId="5" fillId="7" borderId="1" xfId="0" applyFont="1" applyFill="1" applyBorder="1" applyAlignment="1"/>
    <xf numFmtId="0" fontId="1" fillId="0" borderId="23" xfId="1" applyFill="1" applyBorder="1"/>
    <xf numFmtId="0" fontId="1" fillId="0" borderId="25" xfId="1" applyFill="1" applyBorder="1"/>
    <xf numFmtId="0" fontId="2" fillId="0" borderId="26" xfId="0" applyFont="1" applyBorder="1" applyAlignment="1">
      <alignment vertical="center"/>
    </xf>
    <xf numFmtId="0" fontId="0" fillId="0" borderId="26" xfId="0" applyBorder="1"/>
    <xf numFmtId="0" fontId="2" fillId="0" borderId="12" xfId="0" applyFont="1" applyBorder="1" applyAlignment="1">
      <alignment vertical="center"/>
    </xf>
    <xf numFmtId="0" fontId="1" fillId="0" borderId="24" xfId="1" applyFill="1" applyBorder="1"/>
    <xf numFmtId="0" fontId="1" fillId="0" borderId="16" xfId="1" applyBorder="1" applyAlignment="1">
      <alignment horizontal="left" vertical="center"/>
    </xf>
    <xf numFmtId="0" fontId="1" fillId="0" borderId="24" xfId="1" applyFill="1" applyBorder="1" applyAlignment="1">
      <alignment horizontal="left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1" fillId="0" borderId="0" xfId="1" applyAlignment="1">
      <alignment horizontal="left" vertical="center"/>
    </xf>
    <xf numFmtId="0" fontId="1" fillId="0" borderId="27" xfId="1" applyBorder="1"/>
    <xf numFmtId="0" fontId="11" fillId="0" borderId="16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7" borderId="2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7" borderId="2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0" borderId="15" xfId="0" applyFont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5" fillId="0" borderId="11" xfId="0" applyFont="1" applyBorder="1" applyAlignment="1">
      <alignment vertical="center" wrapText="1"/>
    </xf>
    <xf numFmtId="0" fontId="5" fillId="0" borderId="26" xfId="0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/>
    </xf>
    <xf numFmtId="0" fontId="1" fillId="0" borderId="11" xfId="1" applyBorder="1" applyAlignment="1">
      <alignment vertical="center"/>
    </xf>
    <xf numFmtId="0" fontId="5" fillId="0" borderId="1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7" borderId="2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0" borderId="15" xfId="0" applyFont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13" fillId="0" borderId="16" xfId="0" applyFont="1" applyBorder="1" applyAlignment="1">
      <alignment vertical="center"/>
    </xf>
    <xf numFmtId="0" fontId="1" fillId="0" borderId="16" xfId="1" applyBorder="1" applyAlignment="1" applyProtection="1">
      <alignment vertical="center"/>
    </xf>
    <xf numFmtId="0" fontId="14" fillId="0" borderId="0" xfId="0" applyFont="1" applyBorder="1"/>
    <xf numFmtId="0" fontId="5" fillId="0" borderId="1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7" borderId="2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0" borderId="15" xfId="0" applyFont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7" borderId="2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0" borderId="15" xfId="0" applyFont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 wrapText="1"/>
    </xf>
    <xf numFmtId="0" fontId="0" fillId="0" borderId="0" xfId="0" applyFill="1"/>
    <xf numFmtId="0" fontId="2" fillId="0" borderId="0" xfId="0" applyFont="1" applyFill="1" applyBorder="1" applyAlignment="1">
      <alignment vertical="center"/>
    </xf>
    <xf numFmtId="0" fontId="5" fillId="0" borderId="17" xfId="0" applyFont="1" applyBorder="1" applyAlignment="1">
      <alignment horizontal="left" vertical="center"/>
    </xf>
    <xf numFmtId="0" fontId="5" fillId="0" borderId="1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7" borderId="2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0" borderId="15" xfId="0" applyFont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/>
    </xf>
    <xf numFmtId="14" fontId="5" fillId="0" borderId="21" xfId="0" applyNumberFormat="1" applyFont="1" applyBorder="1" applyAlignment="1">
      <alignment horizontal="center" vertical="center"/>
    </xf>
    <xf numFmtId="14" fontId="5" fillId="0" borderId="22" xfId="0" applyNumberFormat="1" applyFont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0" borderId="1" xfId="0" applyFill="1" applyBorder="1"/>
    <xf numFmtId="0" fontId="4" fillId="2" borderId="1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shrinkToFit="1"/>
    </xf>
    <xf numFmtId="0" fontId="3" fillId="3" borderId="22" xfId="0" applyFont="1" applyFill="1" applyBorder="1" applyAlignment="1">
      <alignment horizontal="center" vertical="center" shrinkToFit="1"/>
    </xf>
    <xf numFmtId="164" fontId="3" fillId="0" borderId="21" xfId="0" applyNumberFormat="1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 shrinkToFit="1"/>
    </xf>
    <xf numFmtId="0" fontId="3" fillId="3" borderId="22" xfId="0" applyFont="1" applyFill="1" applyBorder="1" applyAlignment="1">
      <alignment horizontal="center" vertical="center" wrapText="1" shrinkToFit="1"/>
    </xf>
    <xf numFmtId="0" fontId="1" fillId="0" borderId="1" xfId="1" applyFill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7" borderId="2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0" borderId="1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shrinkToFit="1"/>
    </xf>
    <xf numFmtId="0" fontId="5" fillId="7" borderId="4" xfId="0" applyFont="1" applyFill="1" applyBorder="1" applyAlignment="1">
      <alignment horizontal="center"/>
    </xf>
    <xf numFmtId="0" fontId="9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shrinkToFit="1"/>
    </xf>
    <xf numFmtId="0" fontId="3" fillId="3" borderId="7" xfId="0" applyFont="1" applyFill="1" applyBorder="1" applyAlignment="1">
      <alignment horizontal="center" vertical="center" shrinkToFit="1"/>
    </xf>
    <xf numFmtId="0" fontId="3" fillId="3" borderId="8" xfId="0" applyFont="1" applyFill="1" applyBorder="1" applyAlignment="1">
      <alignment horizontal="center" vertical="center" shrinkToFit="1"/>
    </xf>
    <xf numFmtId="0" fontId="3" fillId="3" borderId="10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1" applyFont="1" applyBorder="1" applyAlignment="1" applyProtection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left" wrapText="1"/>
    </xf>
    <xf numFmtId="0" fontId="5" fillId="0" borderId="17" xfId="0" applyFont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opLeftCell="A28" zoomScaleNormal="100" workbookViewId="0">
      <selection activeCell="C49" sqref="C49"/>
    </sheetView>
  </sheetViews>
  <sheetFormatPr defaultRowHeight="15" x14ac:dyDescent="0.25"/>
  <cols>
    <col min="2" max="2" width="7.42578125" customWidth="1"/>
    <col min="3" max="3" width="30.7109375" customWidth="1"/>
    <col min="6" max="6" width="10.85546875" customWidth="1"/>
    <col min="11" max="11" width="11.7109375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45" customHeight="1" x14ac:dyDescent="0.25">
      <c r="A2" s="2"/>
      <c r="B2" s="148"/>
      <c r="C2" s="148"/>
      <c r="D2" s="149" t="s">
        <v>0</v>
      </c>
      <c r="E2" s="150"/>
      <c r="F2" s="139" t="s">
        <v>1</v>
      </c>
      <c r="G2" s="141" t="s">
        <v>2</v>
      </c>
      <c r="H2" s="159" t="s">
        <v>3</v>
      </c>
      <c r="I2" s="161">
        <v>1</v>
      </c>
      <c r="J2" s="159" t="s">
        <v>4</v>
      </c>
      <c r="K2" s="137">
        <v>44507</v>
      </c>
      <c r="L2" s="139" t="s">
        <v>5</v>
      </c>
      <c r="M2" s="143" t="s">
        <v>6</v>
      </c>
    </row>
    <row r="3" spans="1:13" ht="14.45" customHeight="1" x14ac:dyDescent="0.25">
      <c r="A3" s="2"/>
      <c r="B3" s="148"/>
      <c r="C3" s="148"/>
      <c r="D3" s="151"/>
      <c r="E3" s="152"/>
      <c r="F3" s="140"/>
      <c r="G3" s="142"/>
      <c r="H3" s="160"/>
      <c r="I3" s="162"/>
      <c r="J3" s="160"/>
      <c r="K3" s="138"/>
      <c r="L3" s="140"/>
      <c r="M3" s="144"/>
    </row>
    <row r="4" spans="1:13" ht="14.45" customHeight="1" x14ac:dyDescent="0.25">
      <c r="A4" s="2"/>
      <c r="B4" s="147"/>
      <c r="C4" s="147"/>
      <c r="D4" s="153" t="s">
        <v>171</v>
      </c>
      <c r="E4" s="154"/>
      <c r="F4" s="157" t="s">
        <v>170</v>
      </c>
      <c r="G4" s="157" t="s">
        <v>30</v>
      </c>
      <c r="H4" s="159" t="s">
        <v>7</v>
      </c>
      <c r="I4" s="161">
        <v>1</v>
      </c>
      <c r="J4" s="163" t="s">
        <v>8</v>
      </c>
      <c r="K4" s="137"/>
      <c r="L4" s="141" t="s">
        <v>9</v>
      </c>
      <c r="M4" s="143"/>
    </row>
    <row r="5" spans="1:13" x14ac:dyDescent="0.25">
      <c r="A5" s="2"/>
      <c r="B5" s="147"/>
      <c r="C5" s="147"/>
      <c r="D5" s="155"/>
      <c r="E5" s="156"/>
      <c r="F5" s="158"/>
      <c r="G5" s="158"/>
      <c r="H5" s="160"/>
      <c r="I5" s="162"/>
      <c r="J5" s="164"/>
      <c r="K5" s="138"/>
      <c r="L5" s="142"/>
      <c r="M5" s="144"/>
    </row>
    <row r="6" spans="1:13" x14ac:dyDescent="0.25">
      <c r="A6" s="1"/>
      <c r="B6" s="3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22" t="s">
        <v>10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6"/>
    </row>
    <row r="8" spans="1:13" x14ac:dyDescent="0.25">
      <c r="A8" s="1"/>
      <c r="B8" s="23">
        <v>1</v>
      </c>
      <c r="C8" s="52" t="s">
        <v>69</v>
      </c>
      <c r="D8" s="24" t="s">
        <v>38</v>
      </c>
      <c r="E8" s="26"/>
      <c r="F8" s="24"/>
      <c r="G8" s="24"/>
      <c r="H8" s="24"/>
      <c r="I8" s="24"/>
      <c r="J8" s="24"/>
      <c r="K8" s="24"/>
      <c r="L8" s="24"/>
      <c r="M8" s="27"/>
    </row>
    <row r="9" spans="1:13" x14ac:dyDescent="0.25">
      <c r="A9" s="1"/>
      <c r="B9" s="23">
        <v>2</v>
      </c>
      <c r="C9" s="53" t="s">
        <v>70</v>
      </c>
      <c r="D9" s="54" t="s">
        <v>39</v>
      </c>
      <c r="E9" s="55"/>
      <c r="F9" s="54"/>
      <c r="G9" s="54"/>
      <c r="H9" s="54"/>
      <c r="I9" s="54"/>
      <c r="J9" s="54"/>
      <c r="K9" s="54"/>
      <c r="L9" s="54"/>
      <c r="M9" s="56"/>
    </row>
    <row r="10" spans="1:13" x14ac:dyDescent="0.25">
      <c r="A10" s="1"/>
      <c r="B10" s="23">
        <v>3</v>
      </c>
      <c r="C10" s="57" t="s">
        <v>71</v>
      </c>
      <c r="D10" s="25" t="s">
        <v>40</v>
      </c>
      <c r="E10" s="28"/>
      <c r="F10" s="25"/>
      <c r="G10" s="25"/>
      <c r="H10" s="25"/>
      <c r="I10" s="25"/>
      <c r="J10" s="25"/>
      <c r="K10" s="25"/>
      <c r="L10" s="25"/>
      <c r="M10" s="29"/>
    </row>
    <row r="11" spans="1:13" x14ac:dyDescent="0.25">
      <c r="A11" s="1"/>
      <c r="B11" s="23">
        <v>4</v>
      </c>
      <c r="C11" s="57" t="s">
        <v>90</v>
      </c>
      <c r="D11" s="25" t="s">
        <v>89</v>
      </c>
      <c r="E11" s="28"/>
      <c r="F11" s="25"/>
      <c r="G11" s="25"/>
      <c r="H11" s="25"/>
      <c r="I11" s="25"/>
      <c r="J11" s="25"/>
      <c r="K11" s="25"/>
      <c r="L11" s="25"/>
      <c r="M11" s="29"/>
    </row>
    <row r="12" spans="1:13" x14ac:dyDescent="0.25">
      <c r="A12" s="1"/>
      <c r="B12" s="23">
        <v>5</v>
      </c>
      <c r="C12" s="59" t="s">
        <v>72</v>
      </c>
      <c r="D12" s="25" t="s">
        <v>98</v>
      </c>
      <c r="E12" s="28"/>
      <c r="F12" s="25"/>
      <c r="G12" s="25"/>
      <c r="H12" s="25"/>
      <c r="I12" s="25"/>
      <c r="J12" s="25"/>
      <c r="K12" s="25"/>
      <c r="L12" s="25"/>
      <c r="M12" s="29"/>
    </row>
    <row r="13" spans="1:13" x14ac:dyDescent="0.25">
      <c r="A13" s="1"/>
      <c r="B13" s="23">
        <v>6</v>
      </c>
      <c r="C13" s="59" t="s">
        <v>73</v>
      </c>
      <c r="D13" s="25" t="s">
        <v>99</v>
      </c>
      <c r="E13" s="28"/>
      <c r="F13" s="25"/>
      <c r="G13" s="25"/>
      <c r="H13" s="25"/>
      <c r="I13" s="25"/>
      <c r="J13" s="25"/>
      <c r="K13" s="25"/>
      <c r="L13" s="25"/>
      <c r="M13" s="29"/>
    </row>
    <row r="14" spans="1:13" x14ac:dyDescent="0.25">
      <c r="A14" s="1"/>
      <c r="B14" s="23">
        <v>7</v>
      </c>
      <c r="C14" s="59" t="s">
        <v>102</v>
      </c>
      <c r="D14" s="25" t="s">
        <v>100</v>
      </c>
      <c r="E14" s="28"/>
      <c r="F14" s="25"/>
      <c r="G14" s="25"/>
      <c r="H14" s="25"/>
      <c r="I14" s="25"/>
      <c r="J14" s="25"/>
      <c r="K14" s="25"/>
      <c r="L14" s="25"/>
      <c r="M14" s="29"/>
    </row>
    <row r="15" spans="1:13" x14ac:dyDescent="0.25">
      <c r="A15" s="1"/>
      <c r="B15" s="23">
        <v>8</v>
      </c>
      <c r="C15" s="57" t="s">
        <v>103</v>
      </c>
      <c r="D15" s="25" t="s">
        <v>101</v>
      </c>
      <c r="E15" s="28"/>
      <c r="F15" s="25"/>
      <c r="G15" s="25"/>
      <c r="H15" s="25"/>
      <c r="I15" s="25"/>
      <c r="J15" s="25"/>
      <c r="K15" s="25"/>
      <c r="L15" s="25"/>
      <c r="M15" s="29"/>
    </row>
    <row r="16" spans="1:13" x14ac:dyDescent="0.25">
      <c r="A16" s="1"/>
      <c r="B16" s="23">
        <v>9</v>
      </c>
      <c r="C16" s="57" t="s">
        <v>156</v>
      </c>
      <c r="D16" s="25" t="s">
        <v>121</v>
      </c>
      <c r="E16" s="28"/>
      <c r="F16" s="25"/>
      <c r="G16" s="25"/>
      <c r="H16" s="25"/>
      <c r="I16" s="25"/>
      <c r="J16" s="25"/>
      <c r="K16" s="25"/>
      <c r="L16" s="25"/>
      <c r="M16" s="29"/>
    </row>
    <row r="17" spans="1:13" x14ac:dyDescent="0.25">
      <c r="A17" s="1"/>
      <c r="B17" s="23">
        <v>10</v>
      </c>
      <c r="C17" s="57" t="s">
        <v>157</v>
      </c>
      <c r="D17" s="25" t="s">
        <v>122</v>
      </c>
      <c r="E17" s="28"/>
      <c r="F17" s="25"/>
      <c r="G17" s="25"/>
      <c r="H17" s="25"/>
      <c r="I17" s="25"/>
      <c r="J17" s="25"/>
      <c r="K17" s="25"/>
      <c r="L17" s="25"/>
      <c r="M17" s="29"/>
    </row>
    <row r="18" spans="1:13" x14ac:dyDescent="0.25">
      <c r="A18" s="1"/>
      <c r="B18" s="23">
        <v>11</v>
      </c>
      <c r="C18" s="57" t="s">
        <v>158</v>
      </c>
      <c r="D18" s="25" t="s">
        <v>123</v>
      </c>
      <c r="E18" s="28"/>
      <c r="F18" s="25"/>
      <c r="G18" s="25"/>
      <c r="H18" s="25"/>
      <c r="I18" s="25"/>
      <c r="J18" s="25"/>
      <c r="K18" s="25"/>
      <c r="L18" s="25"/>
      <c r="M18" s="29"/>
    </row>
    <row r="19" spans="1:13" x14ac:dyDescent="0.25">
      <c r="A19" s="1"/>
      <c r="B19" s="23">
        <v>12</v>
      </c>
      <c r="C19" s="57" t="s">
        <v>159</v>
      </c>
      <c r="D19" s="25" t="s">
        <v>124</v>
      </c>
      <c r="E19" s="28"/>
      <c r="F19" s="25"/>
      <c r="G19" s="25"/>
      <c r="H19" s="25"/>
      <c r="I19" s="25"/>
      <c r="J19" s="25"/>
      <c r="K19" s="25"/>
      <c r="L19" s="25"/>
      <c r="M19" s="29"/>
    </row>
    <row r="20" spans="1:13" x14ac:dyDescent="0.25">
      <c r="A20" s="1"/>
      <c r="B20" s="23">
        <v>13</v>
      </c>
      <c r="C20" s="57" t="s">
        <v>139</v>
      </c>
      <c r="D20" s="25" t="s">
        <v>109</v>
      </c>
      <c r="E20" s="28"/>
      <c r="F20" s="25"/>
      <c r="G20" s="25"/>
      <c r="H20" s="25"/>
      <c r="I20" s="25"/>
      <c r="J20" s="25"/>
      <c r="K20" s="25"/>
      <c r="L20" s="25"/>
      <c r="M20" s="29"/>
    </row>
    <row r="21" spans="1:13" x14ac:dyDescent="0.25">
      <c r="A21" s="1"/>
      <c r="B21" s="23">
        <v>14</v>
      </c>
      <c r="C21" s="57" t="s">
        <v>140</v>
      </c>
      <c r="D21" s="25" t="s">
        <v>110</v>
      </c>
      <c r="E21" s="28"/>
      <c r="F21" s="25"/>
      <c r="G21" s="25"/>
      <c r="H21" s="25"/>
      <c r="I21" s="25"/>
      <c r="J21" s="25"/>
      <c r="K21" s="25"/>
      <c r="L21" s="25"/>
      <c r="M21" s="29"/>
    </row>
    <row r="22" spans="1:13" x14ac:dyDescent="0.25">
      <c r="A22" s="1"/>
      <c r="B22" s="23">
        <v>15</v>
      </c>
      <c r="C22" s="57" t="s">
        <v>141</v>
      </c>
      <c r="D22" s="25" t="s">
        <v>111</v>
      </c>
      <c r="E22" s="28"/>
      <c r="F22" s="25"/>
      <c r="G22" s="25"/>
      <c r="H22" s="25"/>
      <c r="I22" s="25"/>
      <c r="J22" s="25"/>
      <c r="K22" s="25"/>
      <c r="L22" s="25"/>
      <c r="M22" s="29"/>
    </row>
    <row r="23" spans="1:13" x14ac:dyDescent="0.25">
      <c r="A23" s="1"/>
      <c r="B23" s="23">
        <v>16</v>
      </c>
      <c r="C23" s="57" t="s">
        <v>142</v>
      </c>
      <c r="D23" s="25" t="s">
        <v>112</v>
      </c>
      <c r="E23" s="28"/>
      <c r="F23" s="25"/>
      <c r="G23" s="25"/>
      <c r="H23" s="25"/>
      <c r="I23" s="25"/>
      <c r="J23" s="25"/>
      <c r="K23" s="25"/>
      <c r="L23" s="25"/>
      <c r="M23" s="29"/>
    </row>
    <row r="24" spans="1:13" x14ac:dyDescent="0.25">
      <c r="A24" s="1"/>
      <c r="B24" s="23">
        <v>17</v>
      </c>
      <c r="C24" s="57" t="s">
        <v>143</v>
      </c>
      <c r="D24" s="25" t="s">
        <v>162</v>
      </c>
      <c r="E24" s="28"/>
      <c r="F24" s="25"/>
      <c r="G24" s="25"/>
      <c r="H24" s="25"/>
      <c r="I24" s="25"/>
      <c r="J24" s="25"/>
      <c r="K24" s="25"/>
      <c r="L24" s="25"/>
      <c r="M24" s="29"/>
    </row>
    <row r="25" spans="1:13" x14ac:dyDescent="0.25">
      <c r="A25" s="1"/>
      <c r="B25" s="23">
        <v>18</v>
      </c>
      <c r="C25" s="57" t="s">
        <v>144</v>
      </c>
      <c r="D25" s="25" t="s">
        <v>163</v>
      </c>
      <c r="E25" s="28"/>
      <c r="F25" s="25"/>
      <c r="G25" s="25"/>
      <c r="H25" s="25"/>
      <c r="I25" s="25"/>
      <c r="J25" s="25"/>
      <c r="K25" s="25"/>
      <c r="L25" s="25"/>
      <c r="M25" s="29"/>
    </row>
    <row r="26" spans="1:13" x14ac:dyDescent="0.25">
      <c r="A26" s="1"/>
      <c r="B26" s="23">
        <v>19</v>
      </c>
      <c r="C26" s="57" t="s">
        <v>147</v>
      </c>
      <c r="D26" s="25" t="s">
        <v>164</v>
      </c>
      <c r="E26" s="28"/>
      <c r="F26" s="25"/>
      <c r="G26" s="25"/>
      <c r="H26" s="25"/>
      <c r="I26" s="25"/>
      <c r="J26" s="25"/>
      <c r="K26" s="25"/>
      <c r="L26" s="25"/>
      <c r="M26" s="29"/>
    </row>
    <row r="27" spans="1:13" x14ac:dyDescent="0.25">
      <c r="A27" s="1"/>
      <c r="B27" s="23">
        <v>20</v>
      </c>
      <c r="C27" s="57" t="s">
        <v>145</v>
      </c>
      <c r="D27" s="25" t="s">
        <v>160</v>
      </c>
      <c r="E27" s="28"/>
      <c r="F27" s="25"/>
      <c r="G27" s="25"/>
      <c r="H27" s="25"/>
      <c r="I27" s="25"/>
      <c r="J27" s="25"/>
      <c r="K27" s="25"/>
      <c r="L27" s="25"/>
      <c r="M27" s="29"/>
    </row>
    <row r="28" spans="1:13" x14ac:dyDescent="0.25">
      <c r="A28" s="1"/>
      <c r="B28" s="23">
        <v>21</v>
      </c>
      <c r="C28" s="57" t="s">
        <v>146</v>
      </c>
      <c r="D28" s="25" t="s">
        <v>161</v>
      </c>
      <c r="E28" s="28"/>
      <c r="F28" s="25"/>
      <c r="G28" s="25"/>
      <c r="H28" s="25"/>
      <c r="I28" s="25"/>
      <c r="J28" s="25"/>
      <c r="K28" s="25"/>
      <c r="L28" s="25"/>
      <c r="M28" s="29"/>
    </row>
    <row r="29" spans="1:13" x14ac:dyDescent="0.25">
      <c r="A29" s="1"/>
      <c r="B29" s="23">
        <v>22</v>
      </c>
      <c r="C29" s="57" t="s">
        <v>148</v>
      </c>
      <c r="D29" s="25" t="s">
        <v>113</v>
      </c>
      <c r="E29" s="28"/>
      <c r="F29" s="25"/>
      <c r="G29" s="25"/>
      <c r="H29" s="25"/>
      <c r="I29" s="25"/>
      <c r="J29" s="25"/>
      <c r="K29" s="25"/>
      <c r="L29" s="25"/>
      <c r="M29" s="29"/>
    </row>
    <row r="30" spans="1:13" x14ac:dyDescent="0.25">
      <c r="A30" s="1"/>
      <c r="B30" s="23">
        <v>23</v>
      </c>
      <c r="C30" s="57" t="s">
        <v>149</v>
      </c>
      <c r="D30" s="25" t="s">
        <v>114</v>
      </c>
      <c r="E30" s="28"/>
      <c r="F30" s="25"/>
      <c r="G30" s="25"/>
      <c r="H30" s="25"/>
      <c r="I30" s="25"/>
      <c r="J30" s="25"/>
      <c r="K30" s="25"/>
      <c r="L30" s="25"/>
      <c r="M30" s="29"/>
    </row>
    <row r="31" spans="1:13" x14ac:dyDescent="0.25">
      <c r="A31" s="1"/>
      <c r="B31" s="23">
        <v>24</v>
      </c>
      <c r="C31" s="57" t="s">
        <v>639</v>
      </c>
      <c r="D31" s="25" t="s">
        <v>640</v>
      </c>
      <c r="E31" s="28"/>
      <c r="F31" s="25"/>
      <c r="G31" s="25"/>
      <c r="H31" s="25"/>
      <c r="I31" s="25"/>
      <c r="J31" s="25"/>
      <c r="K31" s="25"/>
      <c r="L31" s="25"/>
      <c r="M31" s="29"/>
    </row>
    <row r="32" spans="1:13" x14ac:dyDescent="0.25">
      <c r="A32" s="1"/>
      <c r="B32" s="23">
        <v>25</v>
      </c>
      <c r="C32" s="57" t="s">
        <v>150</v>
      </c>
      <c r="D32" s="25" t="s">
        <v>115</v>
      </c>
      <c r="E32" s="28"/>
      <c r="F32" s="25"/>
      <c r="G32" s="25"/>
      <c r="H32" s="25"/>
      <c r="I32" s="25"/>
      <c r="J32" s="25"/>
      <c r="K32" s="25"/>
      <c r="L32" s="25"/>
      <c r="M32" s="29"/>
    </row>
    <row r="33" spans="1:13" x14ac:dyDescent="0.25">
      <c r="A33" s="1"/>
      <c r="B33" s="23">
        <v>26</v>
      </c>
      <c r="C33" s="57" t="s">
        <v>151</v>
      </c>
      <c r="D33" s="25" t="s">
        <v>116</v>
      </c>
      <c r="E33" s="28"/>
      <c r="F33" s="25"/>
      <c r="G33" s="25"/>
      <c r="H33" s="25"/>
      <c r="I33" s="25"/>
      <c r="J33" s="25"/>
      <c r="K33" s="25"/>
      <c r="L33" s="25"/>
      <c r="M33" s="29"/>
    </row>
    <row r="34" spans="1:13" x14ac:dyDescent="0.25">
      <c r="A34" s="1"/>
      <c r="B34" s="23">
        <v>27</v>
      </c>
      <c r="C34" s="57" t="s">
        <v>650</v>
      </c>
      <c r="D34" s="25" t="s">
        <v>651</v>
      </c>
      <c r="E34" s="28"/>
      <c r="F34" s="25"/>
      <c r="G34" s="25"/>
      <c r="H34" s="25"/>
      <c r="I34" s="25"/>
      <c r="J34" s="25"/>
      <c r="K34" s="25"/>
      <c r="L34" s="25"/>
      <c r="M34" s="29"/>
    </row>
    <row r="35" spans="1:13" x14ac:dyDescent="0.25">
      <c r="A35" s="1"/>
      <c r="B35" s="23">
        <v>28</v>
      </c>
      <c r="C35" s="57" t="s">
        <v>652</v>
      </c>
      <c r="D35" s="25" t="s">
        <v>653</v>
      </c>
      <c r="E35" s="28"/>
      <c r="F35" s="25"/>
      <c r="G35" s="25"/>
      <c r="H35" s="25"/>
      <c r="I35" s="25"/>
      <c r="J35" s="25"/>
      <c r="K35" s="25"/>
      <c r="L35" s="25"/>
      <c r="M35" s="29"/>
    </row>
    <row r="36" spans="1:13" x14ac:dyDescent="0.25">
      <c r="A36" s="1"/>
      <c r="B36" s="23">
        <v>29</v>
      </c>
      <c r="C36" s="57" t="s">
        <v>152</v>
      </c>
      <c r="D36" s="25" t="s">
        <v>117</v>
      </c>
      <c r="E36" s="28"/>
      <c r="F36" s="25"/>
      <c r="G36" s="25"/>
      <c r="H36" s="25"/>
      <c r="I36" s="25"/>
      <c r="J36" s="25"/>
      <c r="K36" s="25"/>
      <c r="L36" s="25"/>
      <c r="M36" s="29"/>
    </row>
    <row r="37" spans="1:13" x14ac:dyDescent="0.25">
      <c r="A37" s="1"/>
      <c r="B37" s="23">
        <v>30</v>
      </c>
      <c r="C37" s="57" t="s">
        <v>153</v>
      </c>
      <c r="D37" s="25" t="s">
        <v>118</v>
      </c>
      <c r="E37" s="28"/>
      <c r="F37" s="25"/>
      <c r="G37" s="25"/>
      <c r="H37" s="25"/>
      <c r="I37" s="25"/>
      <c r="J37" s="25"/>
      <c r="K37" s="25"/>
      <c r="L37" s="25"/>
      <c r="M37" s="29"/>
    </row>
    <row r="38" spans="1:13" x14ac:dyDescent="0.25">
      <c r="A38" s="1"/>
      <c r="B38" s="23">
        <v>31</v>
      </c>
      <c r="C38" s="57" t="s">
        <v>154</v>
      </c>
      <c r="D38" s="25" t="s">
        <v>119</v>
      </c>
      <c r="E38" s="28"/>
      <c r="F38" s="25"/>
      <c r="G38" s="25"/>
      <c r="H38" s="25"/>
      <c r="I38" s="25"/>
      <c r="J38" s="25"/>
      <c r="K38" s="25"/>
      <c r="L38" s="25"/>
      <c r="M38" s="29"/>
    </row>
    <row r="39" spans="1:13" x14ac:dyDescent="0.25">
      <c r="A39" s="1"/>
      <c r="B39" s="23">
        <v>32</v>
      </c>
      <c r="C39" s="57" t="s">
        <v>155</v>
      </c>
      <c r="D39" s="25" t="s">
        <v>120</v>
      </c>
      <c r="E39" s="28"/>
      <c r="F39" s="25"/>
      <c r="G39" s="25"/>
      <c r="H39" s="25"/>
      <c r="I39" s="25"/>
      <c r="J39" s="25"/>
      <c r="K39" s="25"/>
      <c r="L39" s="25"/>
      <c r="M39" s="29"/>
    </row>
    <row r="40" spans="1:13" x14ac:dyDescent="0.25">
      <c r="A40" s="1"/>
      <c r="B40" s="23">
        <v>33</v>
      </c>
      <c r="C40" s="57" t="s">
        <v>165</v>
      </c>
      <c r="D40" s="25" t="s">
        <v>642</v>
      </c>
      <c r="E40" s="28"/>
      <c r="F40" s="25"/>
      <c r="G40" s="25"/>
      <c r="H40" s="25"/>
      <c r="I40" s="25"/>
      <c r="J40" s="25"/>
      <c r="K40" s="25"/>
      <c r="L40" s="25"/>
      <c r="M40" s="29"/>
    </row>
    <row r="41" spans="1:13" x14ac:dyDescent="0.25">
      <c r="A41" s="1"/>
      <c r="B41" s="23">
        <v>34</v>
      </c>
      <c r="C41" s="57" t="s">
        <v>781</v>
      </c>
      <c r="D41" s="127" t="s">
        <v>782</v>
      </c>
      <c r="E41" s="28"/>
      <c r="F41" s="25"/>
      <c r="G41" s="25"/>
      <c r="H41" s="25"/>
      <c r="I41" s="25"/>
      <c r="J41" s="25"/>
      <c r="K41" s="25"/>
      <c r="L41" s="25"/>
      <c r="M41" s="29"/>
    </row>
    <row r="42" spans="1:13" x14ac:dyDescent="0.25">
      <c r="A42" s="1"/>
      <c r="B42" s="23">
        <v>35</v>
      </c>
      <c r="C42" s="57"/>
      <c r="E42" s="28"/>
      <c r="F42" s="25"/>
      <c r="G42" s="25"/>
      <c r="H42" s="25"/>
      <c r="I42" s="25"/>
      <c r="J42" s="25"/>
      <c r="K42" s="25"/>
      <c r="L42" s="25"/>
      <c r="M42" s="29"/>
    </row>
    <row r="43" spans="1:13" x14ac:dyDescent="0.25">
      <c r="A43" s="1"/>
      <c r="B43" s="23">
        <v>36</v>
      </c>
      <c r="C43" s="57"/>
      <c r="E43" s="28"/>
      <c r="F43" s="25"/>
      <c r="G43" s="25"/>
      <c r="H43" s="25"/>
      <c r="I43" s="25"/>
      <c r="J43" s="25"/>
      <c r="K43" s="25"/>
      <c r="L43" s="25"/>
      <c r="M43" s="29"/>
    </row>
    <row r="44" spans="1:13" x14ac:dyDescent="0.25">
      <c r="A44" s="1"/>
      <c r="B44" s="23">
        <v>37</v>
      </c>
      <c r="C44" s="57" t="s">
        <v>776</v>
      </c>
      <c r="D44" s="127" t="s">
        <v>804</v>
      </c>
      <c r="E44" s="28"/>
      <c r="F44" s="25"/>
      <c r="G44" s="25"/>
      <c r="H44" s="25"/>
      <c r="I44" s="25"/>
      <c r="J44" s="25"/>
      <c r="K44" s="25"/>
      <c r="L44" s="25"/>
      <c r="M44" s="29"/>
    </row>
    <row r="45" spans="1:13" x14ac:dyDescent="0.25">
      <c r="A45" s="1"/>
      <c r="B45" s="23">
        <v>38</v>
      </c>
      <c r="C45" s="57" t="s">
        <v>802</v>
      </c>
      <c r="D45" s="127" t="s">
        <v>803</v>
      </c>
      <c r="E45" s="28"/>
      <c r="F45" s="25"/>
      <c r="G45" s="25"/>
      <c r="H45" s="25"/>
      <c r="I45" s="25"/>
      <c r="J45" s="25"/>
      <c r="K45" s="25"/>
      <c r="L45" s="25"/>
      <c r="M45" s="29"/>
    </row>
    <row r="46" spans="1:13" x14ac:dyDescent="0.25">
      <c r="A46" s="1"/>
      <c r="B46" s="23">
        <v>39</v>
      </c>
      <c r="C46" s="57" t="s">
        <v>855</v>
      </c>
      <c r="D46" s="127" t="s">
        <v>856</v>
      </c>
      <c r="E46" s="28"/>
      <c r="F46" s="25"/>
      <c r="G46" s="25"/>
      <c r="H46" s="25"/>
      <c r="I46" s="25"/>
      <c r="J46" s="25"/>
      <c r="K46" s="25"/>
      <c r="L46" s="25"/>
      <c r="M46" s="29"/>
    </row>
    <row r="47" spans="1:13" x14ac:dyDescent="0.25">
      <c r="A47" s="1"/>
      <c r="B47" s="23">
        <v>40</v>
      </c>
      <c r="C47" s="57" t="s">
        <v>857</v>
      </c>
      <c r="D47" s="127" t="s">
        <v>858</v>
      </c>
      <c r="E47" s="28"/>
      <c r="F47" s="25"/>
      <c r="G47" s="25"/>
      <c r="H47" s="25"/>
      <c r="I47" s="25"/>
      <c r="J47" s="25"/>
      <c r="K47" s="25"/>
      <c r="L47" s="25"/>
      <c r="M47" s="29"/>
    </row>
    <row r="48" spans="1:13" x14ac:dyDescent="0.25">
      <c r="A48" s="1"/>
      <c r="B48" s="23">
        <v>41</v>
      </c>
      <c r="C48" s="57" t="s">
        <v>868</v>
      </c>
      <c r="D48" s="127" t="s">
        <v>869</v>
      </c>
      <c r="E48" s="28"/>
      <c r="F48" s="25"/>
      <c r="G48" s="25"/>
      <c r="H48" s="25"/>
      <c r="I48" s="25"/>
      <c r="J48" s="25"/>
      <c r="K48" s="25"/>
      <c r="L48" s="25"/>
      <c r="M48" s="29"/>
    </row>
    <row r="49" spans="1:13" x14ac:dyDescent="0.25">
      <c r="A49" s="1"/>
      <c r="B49" s="23">
        <v>42</v>
      </c>
      <c r="C49" s="57" t="s">
        <v>884</v>
      </c>
      <c r="D49" s="127" t="s">
        <v>885</v>
      </c>
      <c r="E49" s="28"/>
      <c r="F49" s="25"/>
      <c r="G49" s="25"/>
      <c r="H49" s="25"/>
      <c r="I49" s="25"/>
      <c r="J49" s="25"/>
      <c r="K49" s="25"/>
      <c r="L49" s="25"/>
      <c r="M49" s="29"/>
    </row>
    <row r="50" spans="1:13" x14ac:dyDescent="0.25">
      <c r="A50" s="1"/>
      <c r="B50" s="23">
        <v>43</v>
      </c>
      <c r="C50" s="57"/>
      <c r="D50" s="127"/>
      <c r="E50" s="28"/>
      <c r="F50" s="25"/>
      <c r="G50" s="25"/>
      <c r="H50" s="25"/>
      <c r="I50" s="25"/>
      <c r="J50" s="25"/>
      <c r="K50" s="25"/>
      <c r="L50" s="25"/>
      <c r="M50" s="29"/>
    </row>
    <row r="51" spans="1:13" x14ac:dyDescent="0.25">
      <c r="A51" s="1"/>
      <c r="B51" s="23">
        <v>44</v>
      </c>
      <c r="C51" s="57"/>
      <c r="D51" s="127"/>
      <c r="E51" s="28"/>
      <c r="F51" s="25"/>
      <c r="G51" s="25"/>
      <c r="H51" s="25"/>
      <c r="I51" s="25"/>
      <c r="J51" s="25"/>
      <c r="K51" s="25"/>
      <c r="L51" s="25"/>
      <c r="M51" s="29"/>
    </row>
    <row r="52" spans="1:13" x14ac:dyDescent="0.25">
      <c r="A52" s="1"/>
      <c r="B52" s="23">
        <v>45</v>
      </c>
      <c r="C52" s="57"/>
      <c r="D52" s="127"/>
      <c r="E52" s="28"/>
      <c r="F52" s="25"/>
      <c r="G52" s="25"/>
      <c r="H52" s="25"/>
      <c r="I52" s="25"/>
      <c r="J52" s="25"/>
      <c r="K52" s="25"/>
      <c r="L52" s="25"/>
      <c r="M52" s="29"/>
    </row>
    <row r="53" spans="1:13" x14ac:dyDescent="0.25">
      <c r="A53" s="1"/>
      <c r="B53" s="23">
        <v>46</v>
      </c>
      <c r="C53" s="57"/>
      <c r="D53" s="127"/>
      <c r="E53" s="28"/>
      <c r="F53" s="25"/>
      <c r="G53" s="25"/>
      <c r="H53" s="25"/>
      <c r="I53" s="25"/>
      <c r="J53" s="25"/>
      <c r="K53" s="25"/>
      <c r="L53" s="25"/>
      <c r="M53" s="29"/>
    </row>
    <row r="54" spans="1:13" x14ac:dyDescent="0.25">
      <c r="A54" s="1"/>
      <c r="B54" s="23">
        <v>47</v>
      </c>
      <c r="C54" s="57"/>
      <c r="D54" s="25" t="s">
        <v>125</v>
      </c>
      <c r="E54" s="28"/>
      <c r="F54" s="25"/>
      <c r="G54" s="25"/>
      <c r="H54" s="25"/>
      <c r="I54" s="25"/>
      <c r="J54" s="25"/>
      <c r="K54" s="25"/>
      <c r="L54" s="25"/>
      <c r="M54" s="29"/>
    </row>
    <row r="55" spans="1:13" x14ac:dyDescent="0.25">
      <c r="A55" s="1"/>
      <c r="B55" s="23">
        <v>48</v>
      </c>
      <c r="C55" s="57"/>
      <c r="D55" s="25" t="s">
        <v>126</v>
      </c>
      <c r="E55" s="28"/>
      <c r="F55" s="25"/>
      <c r="G55" s="25"/>
      <c r="H55" s="25"/>
      <c r="I55" s="25"/>
      <c r="J55" s="25"/>
      <c r="K55" s="25"/>
      <c r="L55" s="25"/>
      <c r="M55" s="29"/>
    </row>
    <row r="56" spans="1:13" x14ac:dyDescent="0.25">
      <c r="A56" s="1"/>
      <c r="B56" s="23">
        <v>49</v>
      </c>
      <c r="C56" s="57"/>
      <c r="D56" s="25" t="s">
        <v>127</v>
      </c>
      <c r="E56" s="28"/>
      <c r="F56" s="25"/>
      <c r="G56" s="25"/>
      <c r="H56" s="25"/>
      <c r="I56" s="25"/>
      <c r="J56" s="25"/>
      <c r="K56" s="25"/>
      <c r="L56" s="25"/>
      <c r="M56" s="29"/>
    </row>
    <row r="57" spans="1:13" x14ac:dyDescent="0.25">
      <c r="A57" s="1"/>
      <c r="B57" s="23">
        <v>50</v>
      </c>
      <c r="C57" s="57"/>
      <c r="D57" s="126" t="s">
        <v>128</v>
      </c>
      <c r="E57" s="28"/>
      <c r="F57" s="25"/>
      <c r="G57" s="25"/>
      <c r="H57" s="25"/>
      <c r="I57" s="25"/>
      <c r="J57" s="25"/>
      <c r="K57" s="25"/>
      <c r="L57" s="25"/>
      <c r="M57" s="29"/>
    </row>
    <row r="58" spans="1:13" x14ac:dyDescent="0.25">
      <c r="A58" s="1"/>
      <c r="B58" s="23">
        <v>51</v>
      </c>
      <c r="C58" s="57"/>
      <c r="D58" s="126" t="s">
        <v>129</v>
      </c>
      <c r="E58" s="28"/>
      <c r="F58" s="25"/>
      <c r="G58" s="25"/>
      <c r="H58" s="25"/>
      <c r="I58" s="25"/>
      <c r="J58" s="25"/>
      <c r="K58" s="25"/>
      <c r="L58" s="25"/>
      <c r="M58" s="29"/>
    </row>
    <row r="59" spans="1:13" x14ac:dyDescent="0.25">
      <c r="A59" s="1"/>
      <c r="B59" s="23">
        <v>52</v>
      </c>
      <c r="C59" s="57"/>
      <c r="D59" s="126" t="s">
        <v>130</v>
      </c>
      <c r="E59" s="28"/>
      <c r="F59" s="25"/>
      <c r="G59" s="25"/>
      <c r="H59" s="25"/>
      <c r="I59" s="25"/>
      <c r="J59" s="25"/>
      <c r="K59" s="25"/>
      <c r="L59" s="25"/>
      <c r="M59" s="29"/>
    </row>
    <row r="60" spans="1:13" x14ac:dyDescent="0.25">
      <c r="A60" s="1"/>
      <c r="B60" s="23">
        <v>53</v>
      </c>
      <c r="C60" s="57"/>
      <c r="D60" s="25" t="s">
        <v>131</v>
      </c>
      <c r="E60" s="28"/>
      <c r="F60" s="25"/>
      <c r="G60" s="25"/>
      <c r="H60" s="25"/>
      <c r="I60" s="25"/>
      <c r="J60" s="25"/>
      <c r="K60" s="25"/>
      <c r="L60" s="25"/>
      <c r="M60" s="29"/>
    </row>
    <row r="61" spans="1:13" x14ac:dyDescent="0.25">
      <c r="A61" s="1"/>
      <c r="B61" s="23">
        <v>54</v>
      </c>
      <c r="C61" s="57"/>
      <c r="D61" s="25" t="s">
        <v>132</v>
      </c>
      <c r="E61" s="28"/>
      <c r="F61" s="25"/>
      <c r="G61" s="25"/>
      <c r="H61" s="25"/>
      <c r="I61" s="25"/>
      <c r="J61" s="25"/>
      <c r="K61" s="25"/>
      <c r="L61" s="25"/>
      <c r="M61" s="29"/>
    </row>
    <row r="62" spans="1:13" x14ac:dyDescent="0.25">
      <c r="A62" s="1"/>
      <c r="B62" s="23">
        <v>55</v>
      </c>
      <c r="C62" s="57"/>
      <c r="D62" s="126" t="s">
        <v>133</v>
      </c>
      <c r="E62" s="28"/>
      <c r="F62" s="25"/>
      <c r="G62" s="25"/>
      <c r="H62" s="25"/>
      <c r="I62" s="25"/>
      <c r="J62" s="25"/>
      <c r="K62" s="25"/>
      <c r="L62" s="25"/>
      <c r="M62" s="29"/>
    </row>
    <row r="63" spans="1:13" x14ac:dyDescent="0.25">
      <c r="A63" s="1"/>
      <c r="B63" s="23">
        <v>56</v>
      </c>
      <c r="C63" s="57"/>
      <c r="D63" s="25" t="s">
        <v>134</v>
      </c>
      <c r="E63" s="28"/>
      <c r="F63" s="25"/>
      <c r="G63" s="25"/>
      <c r="H63" s="25"/>
      <c r="I63" s="25"/>
      <c r="J63" s="25"/>
      <c r="K63" s="25"/>
      <c r="L63" s="25"/>
      <c r="M63" s="29"/>
    </row>
    <row r="64" spans="1:13" x14ac:dyDescent="0.25">
      <c r="A64" s="1"/>
      <c r="B64" s="23">
        <v>57</v>
      </c>
      <c r="C64" s="57"/>
      <c r="D64" s="25" t="s">
        <v>135</v>
      </c>
      <c r="E64" s="28"/>
      <c r="F64" s="25"/>
      <c r="G64" s="25"/>
      <c r="H64" s="25"/>
      <c r="I64" s="25"/>
      <c r="J64" s="25"/>
      <c r="K64" s="25"/>
      <c r="L64" s="25"/>
      <c r="M64" s="29"/>
    </row>
    <row r="65" spans="1:13" x14ac:dyDescent="0.25">
      <c r="A65" s="1"/>
      <c r="B65" s="23">
        <v>58</v>
      </c>
      <c r="C65" s="57"/>
      <c r="D65" s="25" t="s">
        <v>136</v>
      </c>
      <c r="E65" s="28"/>
      <c r="F65" s="25"/>
      <c r="G65" s="25"/>
      <c r="H65" s="25"/>
      <c r="I65" s="25"/>
      <c r="J65" s="25"/>
      <c r="K65" s="25"/>
      <c r="L65" s="25"/>
      <c r="M65" s="29"/>
    </row>
    <row r="66" spans="1:13" x14ac:dyDescent="0.25">
      <c r="A66" s="1"/>
      <c r="B66" s="23">
        <v>59</v>
      </c>
      <c r="C66" s="57"/>
      <c r="D66" s="25" t="s">
        <v>137</v>
      </c>
      <c r="E66" s="28"/>
      <c r="F66" s="25"/>
      <c r="G66" s="25"/>
      <c r="H66" s="25"/>
      <c r="I66" s="25"/>
      <c r="J66" s="25"/>
      <c r="K66" s="25"/>
      <c r="L66" s="25"/>
      <c r="M66" s="29"/>
    </row>
    <row r="67" spans="1:13" x14ac:dyDescent="0.25">
      <c r="A67" s="1"/>
      <c r="B67" s="23">
        <v>60</v>
      </c>
      <c r="C67" s="57"/>
      <c r="D67" s="25" t="s">
        <v>138</v>
      </c>
      <c r="E67" s="28"/>
      <c r="F67" s="25"/>
      <c r="G67" s="25"/>
      <c r="H67" s="25"/>
      <c r="I67" s="25"/>
      <c r="J67" s="25"/>
      <c r="K67" s="25"/>
      <c r="L67" s="25"/>
      <c r="M67" s="29"/>
    </row>
    <row r="68" spans="1:13" x14ac:dyDescent="0.25">
      <c r="A68" s="1"/>
      <c r="B68" s="23">
        <v>61</v>
      </c>
      <c r="C68" s="57"/>
      <c r="D68" s="25"/>
      <c r="E68" s="28"/>
      <c r="F68" s="25"/>
      <c r="G68" s="25"/>
      <c r="H68" s="25"/>
      <c r="I68" s="25"/>
      <c r="J68" s="25"/>
      <c r="K68" s="25"/>
      <c r="L68" s="25"/>
      <c r="M68" s="29"/>
    </row>
    <row r="69" spans="1:13" x14ac:dyDescent="0.25">
      <c r="A69" s="1"/>
      <c r="B69" s="23">
        <v>62</v>
      </c>
      <c r="C69" s="57"/>
      <c r="D69" s="25"/>
      <c r="E69" s="28"/>
      <c r="F69" s="25"/>
      <c r="G69" s="25"/>
      <c r="H69" s="25"/>
      <c r="I69" s="25"/>
      <c r="J69" s="25"/>
      <c r="K69" s="25"/>
      <c r="L69" s="25"/>
      <c r="M69" s="29"/>
    </row>
    <row r="70" spans="1:13" x14ac:dyDescent="0.25">
      <c r="A70" s="1"/>
      <c r="B70" s="23">
        <v>63</v>
      </c>
      <c r="C70" s="57"/>
      <c r="D70" s="25"/>
      <c r="E70" s="28"/>
      <c r="F70" s="25"/>
      <c r="G70" s="25"/>
      <c r="H70" s="25"/>
      <c r="I70" s="25"/>
      <c r="J70" s="25"/>
      <c r="K70" s="25"/>
      <c r="L70" s="25"/>
      <c r="M70" s="29"/>
    </row>
    <row r="71" spans="1:13" x14ac:dyDescent="0.25">
      <c r="A71" s="1"/>
      <c r="B71" s="23">
        <v>64</v>
      </c>
      <c r="C71" s="57"/>
      <c r="D71" s="25"/>
      <c r="E71" s="28"/>
      <c r="F71" s="25"/>
      <c r="G71" s="25"/>
      <c r="H71" s="25"/>
      <c r="I71" s="25"/>
      <c r="J71" s="25"/>
      <c r="K71" s="25"/>
      <c r="L71" s="25"/>
      <c r="M71" s="29"/>
    </row>
    <row r="72" spans="1:13" x14ac:dyDescent="0.25">
      <c r="A72" s="1"/>
      <c r="B72" s="23">
        <v>65</v>
      </c>
      <c r="C72" s="57"/>
      <c r="D72" s="25"/>
      <c r="E72" s="28"/>
      <c r="F72" s="25"/>
      <c r="G72" s="25"/>
      <c r="H72" s="25"/>
      <c r="I72" s="25"/>
      <c r="J72" s="25"/>
      <c r="K72" s="25"/>
      <c r="L72" s="25"/>
      <c r="M72" s="29"/>
    </row>
    <row r="73" spans="1:13" x14ac:dyDescent="0.25">
      <c r="A73" s="1"/>
      <c r="B73" s="23">
        <v>66</v>
      </c>
      <c r="C73" s="57"/>
      <c r="D73" s="25"/>
      <c r="E73" s="28"/>
      <c r="F73" s="25"/>
      <c r="G73" s="25"/>
      <c r="H73" s="25"/>
      <c r="I73" s="25"/>
      <c r="J73" s="25"/>
      <c r="K73" s="25"/>
      <c r="L73" s="25"/>
      <c r="M73" s="29"/>
    </row>
    <row r="74" spans="1:13" x14ac:dyDescent="0.25">
      <c r="A74" s="1"/>
      <c r="B74" s="23">
        <v>67</v>
      </c>
      <c r="C74" s="57"/>
      <c r="D74" s="25"/>
      <c r="E74" s="28"/>
      <c r="F74" s="25"/>
      <c r="G74" s="25"/>
      <c r="H74" s="25"/>
      <c r="I74" s="25"/>
      <c r="J74" s="25"/>
      <c r="K74" s="25"/>
      <c r="L74" s="25"/>
      <c r="M74" s="29"/>
    </row>
    <row r="75" spans="1:13" x14ac:dyDescent="0.25">
      <c r="A75" s="1"/>
      <c r="B75" s="23">
        <v>68</v>
      </c>
      <c r="C75" s="57"/>
      <c r="D75" s="25"/>
      <c r="E75" s="28"/>
      <c r="F75" s="25"/>
      <c r="G75" s="25"/>
      <c r="H75" s="25"/>
      <c r="I75" s="25"/>
      <c r="J75" s="25"/>
      <c r="K75" s="25"/>
      <c r="L75" s="25"/>
      <c r="M75" s="29"/>
    </row>
    <row r="76" spans="1:13" x14ac:dyDescent="0.25">
      <c r="A76" s="1"/>
      <c r="B76" s="23">
        <v>69</v>
      </c>
      <c r="C76" s="57"/>
      <c r="D76" s="25"/>
      <c r="E76" s="28"/>
      <c r="F76" s="25"/>
      <c r="G76" s="25"/>
      <c r="H76" s="25"/>
      <c r="I76" s="25"/>
      <c r="J76" s="25"/>
      <c r="K76" s="25"/>
      <c r="L76" s="25"/>
      <c r="M76" s="29"/>
    </row>
    <row r="77" spans="1:13" x14ac:dyDescent="0.25">
      <c r="A77" s="1"/>
      <c r="B77" s="23">
        <v>70</v>
      </c>
      <c r="C77" s="57"/>
      <c r="D77" s="25"/>
      <c r="E77" s="28"/>
      <c r="F77" s="25"/>
      <c r="G77" s="25"/>
      <c r="H77" s="25"/>
      <c r="I77" s="25"/>
      <c r="J77" s="25"/>
      <c r="K77" s="25"/>
      <c r="L77" s="25"/>
      <c r="M77" s="29"/>
    </row>
    <row r="78" spans="1:13" x14ac:dyDescent="0.25">
      <c r="A78" s="1"/>
      <c r="B78" s="23">
        <v>71</v>
      </c>
      <c r="C78" s="57"/>
      <c r="D78" s="25"/>
      <c r="E78" s="28"/>
      <c r="F78" s="25"/>
      <c r="G78" s="25"/>
      <c r="H78" s="25"/>
      <c r="I78" s="25"/>
      <c r="J78" s="25"/>
      <c r="K78" s="25"/>
      <c r="L78" s="25"/>
      <c r="M78" s="29"/>
    </row>
    <row r="79" spans="1:13" x14ac:dyDescent="0.25">
      <c r="A79" s="1"/>
      <c r="B79" s="23">
        <v>72</v>
      </c>
      <c r="C79" s="57"/>
      <c r="D79" s="25"/>
      <c r="E79" s="28"/>
      <c r="F79" s="25"/>
      <c r="G79" s="25"/>
      <c r="H79" s="25"/>
      <c r="I79" s="25"/>
      <c r="J79" s="25"/>
      <c r="K79" s="25"/>
      <c r="L79" s="25"/>
      <c r="M79" s="29"/>
    </row>
    <row r="80" spans="1:13" x14ac:dyDescent="0.25">
      <c r="A80" s="1"/>
      <c r="B80" s="23">
        <v>73</v>
      </c>
      <c r="C80" s="57"/>
      <c r="D80" s="25"/>
      <c r="E80" s="28"/>
      <c r="F80" s="25"/>
      <c r="G80" s="25"/>
      <c r="H80" s="25"/>
      <c r="I80" s="25"/>
      <c r="J80" s="25"/>
      <c r="K80" s="25"/>
      <c r="L80" s="25"/>
      <c r="M80" s="29"/>
    </row>
    <row r="81" spans="1:13" x14ac:dyDescent="0.25">
      <c r="A81" s="1"/>
      <c r="B81" s="23">
        <v>74</v>
      </c>
      <c r="C81" s="57"/>
      <c r="D81" s="25"/>
      <c r="E81" s="28"/>
      <c r="F81" s="25"/>
      <c r="G81" s="25"/>
      <c r="H81" s="25"/>
      <c r="I81" s="25"/>
      <c r="J81" s="25"/>
      <c r="K81" s="25"/>
      <c r="L81" s="25"/>
      <c r="M81" s="29"/>
    </row>
    <row r="82" spans="1:13" x14ac:dyDescent="0.25">
      <c r="A82" s="1"/>
      <c r="B82" s="23">
        <v>75</v>
      </c>
      <c r="C82" s="57"/>
      <c r="D82" s="25"/>
      <c r="E82" s="28"/>
      <c r="F82" s="25"/>
      <c r="G82" s="25"/>
      <c r="H82" s="25"/>
      <c r="I82" s="25"/>
      <c r="J82" s="25"/>
      <c r="K82" s="25"/>
      <c r="L82" s="25"/>
      <c r="M82" s="29"/>
    </row>
    <row r="83" spans="1:13" x14ac:dyDescent="0.25">
      <c r="B83" s="22"/>
      <c r="C83" s="4"/>
      <c r="D83" s="4"/>
      <c r="E83" s="4"/>
      <c r="F83" s="4"/>
      <c r="G83" s="4"/>
      <c r="H83" s="4"/>
      <c r="I83" s="4"/>
      <c r="J83" s="4"/>
      <c r="K83" s="4"/>
      <c r="L83" s="4"/>
      <c r="M83" s="5"/>
    </row>
  </sheetData>
  <mergeCells count="22">
    <mergeCell ref="C7:D7"/>
    <mergeCell ref="E7:M7"/>
    <mergeCell ref="B4:C5"/>
    <mergeCell ref="B2:C3"/>
    <mergeCell ref="D2:E3"/>
    <mergeCell ref="D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L2:L3"/>
    <mergeCell ref="L4:L5"/>
    <mergeCell ref="K4:K5"/>
    <mergeCell ref="M2:M3"/>
    <mergeCell ref="M4:M5"/>
  </mergeCells>
  <hyperlinks>
    <hyperlink ref="C8" location="TblGroupUser!A1" display="TblGroupUser"/>
    <hyperlink ref="C10" location="TblMenuItem!A1" display="TblMenuItem"/>
    <hyperlink ref="C15" location="TblUser_MenuItem_Action!A1" display="TblUser_Menu_Action"/>
    <hyperlink ref="C9" location="TblUser!A1" display="TblUser"/>
    <hyperlink ref="C12" location="TblUser_MenuItem!A1" display="TblGroupUser_MenuItem"/>
    <hyperlink ref="C13" location="TblUser_MenuItem!A1" display="TblUser_MenuItem"/>
    <hyperlink ref="C14" location="TblGroupUser_MenuItem_Action!A1" display="TblGroupUser_MenuItem_Action"/>
    <hyperlink ref="C11" location="TblMenuItem_Action!A1" display="TblMenuItem_Action"/>
    <hyperlink ref="C16" location="TblUser_Area!A1" display="TblUser_Area"/>
    <hyperlink ref="C17" location="TblUser_Location!A1" display="TblUser_Location"/>
    <hyperlink ref="C18" location="TblUser_Department!A1" display="TblUser_Department"/>
    <hyperlink ref="C19" location="TblUser_Group!A1" display="TblUser_Group"/>
    <hyperlink ref="C20" location="TblDivision!A1" display="TblDivision"/>
    <hyperlink ref="C21" location="TblItemCategory!A1" display="TblItemCategory"/>
    <hyperlink ref="C22" location="TblProductGroup!A1" display="TblProductGroup"/>
    <hyperlink ref="C23" location="TblItem!A1" display="TblItem"/>
    <hyperlink ref="C24" location="TblMemberContact!A1" display="TblMemberContact"/>
    <hyperlink ref="C25" location="TblMemberAccount!A1" display="TblMemberAccount"/>
    <hyperlink ref="C26" location="TblMembershipCard!A1" display="TblMembershipCard"/>
    <hyperlink ref="C27" location="TblMemberScheme!A1" display="TblMemberScheme"/>
    <hyperlink ref="C28" location="TblMemberClub!A1" display="TblMemberClub"/>
    <hyperlink ref="C29" location="TblArea!A1" display="TblArea"/>
    <hyperlink ref="C30" location="TblLocation!A1" display="TblLocation"/>
    <hyperlink ref="C31" location="TblBackupLocation!A1" display="TblBackupLocation"/>
    <hyperlink ref="C32" location="TblDepartment!A1" display="TblDepartment"/>
    <hyperlink ref="C33" location="TblGroup!A1" display="TblGroup"/>
    <hyperlink ref="C36" location="TblPosition!A1" display="TblPosition"/>
    <hyperlink ref="C37" location="TblEmployee!A1" display="TblEmployee"/>
    <hyperlink ref="C38" location="TblFloor!A1" display="TblFloor"/>
    <hyperlink ref="C39" location="TblWorkShift!A1" display="TblWorkShift"/>
    <hyperlink ref="C40" location="TblWorkshiftRegistration!A1" display="TblWorkshiftRegistration"/>
    <hyperlink ref="C34" location="TblPositionLevel!A1" display="TblPositionLevel"/>
    <hyperlink ref="C44" location="TblHairBooking!A1" display="TblHairBooking"/>
    <hyperlink ref="C41" location="TblWorkingDay!A1" display="TblWorkingDay"/>
    <hyperlink ref="C45" location="TblHairBooking_Detail!A1" display="TblHairBooking_Detail"/>
    <hyperlink ref="C46" location="TblLatestServiceCustomerUsed!A1" display="TblLatestServiceCustomerUsed"/>
    <hyperlink ref="C47" location="TblCustomerCoin!A1" display="TblCustomerCoin"/>
    <hyperlink ref="C48" location="TblCustomerRegisterByPhoneNo!A1" display="TblCustomerRegisterByPhoneNo"/>
    <hyperlink ref="C49" location="TblCustomerResigerSMSSended!A1" display="TblCustomerResigerSMSSended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5"/>
  <sheetViews>
    <sheetView workbookViewId="0">
      <selection activeCell="H14" sqref="H14"/>
    </sheetView>
  </sheetViews>
  <sheetFormatPr defaultColWidth="9" defaultRowHeight="15.75" x14ac:dyDescent="0.25"/>
  <cols>
    <col min="1" max="1" width="1.140625" style="6" customWidth="1"/>
    <col min="2" max="3" width="2.7109375" style="6" customWidth="1"/>
    <col min="4" max="4" width="39.28515625" style="6" customWidth="1"/>
    <col min="5" max="5" width="44.7109375" style="6" customWidth="1"/>
    <col min="6" max="6" width="18.5703125" style="6" customWidth="1"/>
    <col min="7" max="7" width="8.7109375" style="6" customWidth="1"/>
    <col min="8" max="9" width="4.42578125" style="6" customWidth="1"/>
    <col min="10" max="10" width="5.7109375" style="6" customWidth="1"/>
    <col min="11" max="11" width="7.7109375" style="6" customWidth="1"/>
    <col min="12" max="12" width="13.28515625" style="6" customWidth="1"/>
    <col min="13" max="13" width="10.7109375" style="6" customWidth="1"/>
    <col min="14" max="14" width="11" style="6" customWidth="1"/>
    <col min="15" max="15" width="8.7109375" style="6" customWidth="1"/>
    <col min="16" max="17" width="2.5703125" style="6" customWidth="1"/>
    <col min="18" max="19" width="9" style="6"/>
    <col min="20" max="20" width="13.140625" style="6" bestFit="1" customWidth="1"/>
    <col min="21" max="16384" width="9" style="6"/>
  </cols>
  <sheetData>
    <row r="2" spans="2:15" x14ac:dyDescent="0.25">
      <c r="B2" s="148"/>
      <c r="C2" s="148"/>
      <c r="D2" s="148"/>
      <c r="E2" s="203" t="s">
        <v>0</v>
      </c>
      <c r="F2" s="204" t="s">
        <v>1</v>
      </c>
      <c r="G2" s="139" t="s">
        <v>2</v>
      </c>
      <c r="H2" s="184" t="s">
        <v>3</v>
      </c>
      <c r="I2" s="185"/>
      <c r="J2" s="202">
        <f>List!I2</f>
        <v>1</v>
      </c>
      <c r="K2" s="202"/>
      <c r="L2" s="159" t="s">
        <v>4</v>
      </c>
      <c r="M2" s="137">
        <f>List!K2</f>
        <v>44507</v>
      </c>
      <c r="N2" s="149" t="s">
        <v>5</v>
      </c>
      <c r="O2" s="200" t="s">
        <v>6</v>
      </c>
    </row>
    <row r="3" spans="2:15" x14ac:dyDescent="0.25">
      <c r="B3" s="148"/>
      <c r="C3" s="148"/>
      <c r="D3" s="148"/>
      <c r="E3" s="203"/>
      <c r="F3" s="204"/>
      <c r="G3" s="140"/>
      <c r="H3" s="186"/>
      <c r="I3" s="187"/>
      <c r="J3" s="202"/>
      <c r="K3" s="202"/>
      <c r="L3" s="160"/>
      <c r="M3" s="138"/>
      <c r="N3" s="151"/>
      <c r="O3" s="200"/>
    </row>
    <row r="4" spans="2:15" ht="15.6" customHeight="1" x14ac:dyDescent="0.25">
      <c r="B4" s="201"/>
      <c r="C4" s="201"/>
      <c r="D4" s="201"/>
      <c r="E4" s="153" t="str">
        <f>List!D4</f>
        <v>MansHouse - Web System</v>
      </c>
      <c r="F4" s="157" t="str">
        <f>List!F4</f>
        <v>MansHouse</v>
      </c>
      <c r="G4" s="208" t="str">
        <f>List!G4</f>
        <v>MS SQL 2014</v>
      </c>
      <c r="H4" s="188" t="s">
        <v>7</v>
      </c>
      <c r="I4" s="188"/>
      <c r="J4" s="202">
        <f>List!I4</f>
        <v>1</v>
      </c>
      <c r="K4" s="202"/>
      <c r="L4" s="163" t="s">
        <v>8</v>
      </c>
      <c r="M4" s="205"/>
      <c r="N4" s="206" t="s">
        <v>9</v>
      </c>
      <c r="O4" s="200"/>
    </row>
    <row r="5" spans="2:15" x14ac:dyDescent="0.25">
      <c r="B5" s="201"/>
      <c r="C5" s="201"/>
      <c r="D5" s="201"/>
      <c r="E5" s="155"/>
      <c r="F5" s="158"/>
      <c r="G5" s="208"/>
      <c r="H5" s="188"/>
      <c r="I5" s="188"/>
      <c r="J5" s="202"/>
      <c r="K5" s="202"/>
      <c r="L5" s="164"/>
      <c r="M5" s="205"/>
      <c r="N5" s="207"/>
      <c r="O5" s="200"/>
    </row>
    <row r="6" spans="2:15" x14ac:dyDescent="0.25">
      <c r="B6" s="7"/>
      <c r="C6" s="7"/>
      <c r="D6" s="7"/>
      <c r="E6" s="7"/>
      <c r="F6" s="8"/>
      <c r="G6" s="9"/>
      <c r="H6" s="9"/>
      <c r="I6" s="10"/>
      <c r="J6" s="11"/>
      <c r="K6" s="11"/>
      <c r="L6" s="12"/>
      <c r="M6" s="10"/>
      <c r="N6" s="13"/>
      <c r="O6" s="14"/>
    </row>
    <row r="7" spans="2:15" s="15" customFormat="1" ht="15.6" customHeight="1" x14ac:dyDescent="0.25">
      <c r="B7" s="182" t="s">
        <v>10</v>
      </c>
      <c r="C7" s="183"/>
      <c r="D7" s="68" t="s">
        <v>1</v>
      </c>
      <c r="E7" s="68" t="s">
        <v>11</v>
      </c>
      <c r="F7" s="189" t="s">
        <v>12</v>
      </c>
      <c r="G7" s="190"/>
      <c r="H7" s="190"/>
      <c r="I7" s="190"/>
      <c r="J7" s="189" t="s">
        <v>13</v>
      </c>
      <c r="K7" s="190"/>
      <c r="L7" s="48" t="s">
        <v>14</v>
      </c>
      <c r="M7" s="47" t="s">
        <v>15</v>
      </c>
      <c r="N7" s="50" t="s">
        <v>16</v>
      </c>
      <c r="O7" s="165" t="s">
        <v>17</v>
      </c>
    </row>
    <row r="8" spans="2:15" x14ac:dyDescent="0.25">
      <c r="B8" s="176">
        <f>List!B15</f>
        <v>8</v>
      </c>
      <c r="C8" s="177"/>
      <c r="D8" s="176" t="str">
        <f>F4</f>
        <v>MansHouse</v>
      </c>
      <c r="E8" s="176" t="str">
        <f>List!C15</f>
        <v>TblUser_Menu_Action</v>
      </c>
      <c r="F8" s="191" t="str">
        <f>List!D15</f>
        <v>Phân quyền người dùng - chức năng hệ thống - hành động</v>
      </c>
      <c r="G8" s="192"/>
      <c r="H8" s="192"/>
      <c r="I8" s="192"/>
      <c r="J8" s="197"/>
      <c r="K8" s="197"/>
      <c r="L8" s="174"/>
      <c r="M8" s="174"/>
      <c r="N8" s="174"/>
      <c r="O8" s="165"/>
    </row>
    <row r="9" spans="2:15" x14ac:dyDescent="0.25">
      <c r="B9" s="178"/>
      <c r="C9" s="179"/>
      <c r="D9" s="178"/>
      <c r="E9" s="178"/>
      <c r="F9" s="193"/>
      <c r="G9" s="194"/>
      <c r="H9" s="194"/>
      <c r="I9" s="194"/>
      <c r="J9" s="197"/>
      <c r="K9" s="197"/>
      <c r="L9" s="174"/>
      <c r="M9" s="174"/>
      <c r="N9" s="174"/>
      <c r="O9" s="165"/>
    </row>
    <row r="10" spans="2:15" x14ac:dyDescent="0.25">
      <c r="B10" s="180"/>
      <c r="C10" s="181"/>
      <c r="D10" s="180"/>
      <c r="E10" s="180"/>
      <c r="F10" s="195"/>
      <c r="G10" s="196"/>
      <c r="H10" s="196"/>
      <c r="I10" s="196"/>
      <c r="J10" s="197"/>
      <c r="K10" s="197"/>
      <c r="L10" s="174"/>
      <c r="M10" s="174"/>
      <c r="N10" s="174"/>
      <c r="O10" s="165"/>
    </row>
    <row r="11" spans="2:15" x14ac:dyDescent="0.25">
      <c r="B11" s="7"/>
      <c r="C11" s="7"/>
      <c r="D11" s="7"/>
      <c r="E11" s="7"/>
      <c r="F11" s="8"/>
      <c r="G11" s="9"/>
      <c r="H11" s="9"/>
      <c r="I11" s="10"/>
      <c r="J11" s="11"/>
      <c r="K11" s="11"/>
      <c r="L11" s="12"/>
      <c r="M11" s="10"/>
      <c r="N11" s="13"/>
      <c r="O11" s="14"/>
    </row>
    <row r="12" spans="2:15" x14ac:dyDescent="0.25">
      <c r="B12" s="171" t="s">
        <v>10</v>
      </c>
      <c r="C12" s="175"/>
      <c r="D12" s="69" t="s">
        <v>18</v>
      </c>
      <c r="E12" s="94" t="s">
        <v>168</v>
      </c>
      <c r="F12" s="75" t="s">
        <v>169</v>
      </c>
      <c r="G12" s="69" t="s">
        <v>19</v>
      </c>
      <c r="H12" s="69" t="s">
        <v>20</v>
      </c>
      <c r="I12" s="69" t="s">
        <v>21</v>
      </c>
      <c r="J12" s="69" t="s">
        <v>22</v>
      </c>
      <c r="K12" s="69" t="s">
        <v>23</v>
      </c>
      <c r="L12" s="171" t="s">
        <v>24</v>
      </c>
      <c r="M12" s="172"/>
      <c r="N12" s="172"/>
      <c r="O12" s="51" t="s">
        <v>25</v>
      </c>
    </row>
    <row r="13" spans="2:15" ht="15.6" customHeight="1" x14ac:dyDescent="0.25">
      <c r="B13" s="169">
        <v>1</v>
      </c>
      <c r="C13" s="173"/>
      <c r="D13" s="30" t="s">
        <v>166</v>
      </c>
      <c r="E13" s="30" t="s">
        <v>167</v>
      </c>
      <c r="F13" s="46" t="s">
        <v>167</v>
      </c>
      <c r="G13" s="73"/>
      <c r="H13" s="73"/>
      <c r="I13" s="73" t="s">
        <v>27</v>
      </c>
      <c r="J13" s="73"/>
      <c r="K13" s="73"/>
      <c r="L13" s="169"/>
      <c r="M13" s="170"/>
      <c r="N13" s="170"/>
      <c r="O13" s="70"/>
    </row>
    <row r="14" spans="2:15" ht="15.6" customHeight="1" x14ac:dyDescent="0.25">
      <c r="B14" s="166">
        <v>2</v>
      </c>
      <c r="C14" s="168"/>
      <c r="D14" s="91" t="s">
        <v>41</v>
      </c>
      <c r="E14" s="91" t="s">
        <v>37</v>
      </c>
      <c r="F14" s="92" t="s">
        <v>26</v>
      </c>
      <c r="G14" s="89" t="s">
        <v>27</v>
      </c>
      <c r="H14" s="89"/>
      <c r="I14" s="89" t="s">
        <v>27</v>
      </c>
      <c r="J14" s="89" t="s">
        <v>27</v>
      </c>
      <c r="K14" s="89"/>
      <c r="L14" s="166"/>
      <c r="M14" s="167"/>
      <c r="N14" s="167"/>
      <c r="O14" s="90"/>
    </row>
    <row r="15" spans="2:15" x14ac:dyDescent="0.25">
      <c r="B15" s="166">
        <v>3</v>
      </c>
      <c r="C15" s="168"/>
      <c r="D15" s="58" t="s">
        <v>108</v>
      </c>
      <c r="E15" s="42" t="s">
        <v>104</v>
      </c>
      <c r="F15" s="42" t="s">
        <v>26</v>
      </c>
      <c r="G15" s="66"/>
      <c r="H15" s="66" t="s">
        <v>27</v>
      </c>
      <c r="I15" s="66" t="s">
        <v>27</v>
      </c>
      <c r="J15" s="66"/>
      <c r="K15" s="66"/>
      <c r="L15" s="166"/>
      <c r="M15" s="167"/>
      <c r="N15" s="167"/>
      <c r="O15" s="67"/>
    </row>
    <row r="16" spans="2:15" x14ac:dyDescent="0.25">
      <c r="B16" s="166">
        <v>4</v>
      </c>
      <c r="C16" s="168"/>
      <c r="D16" s="58" t="s">
        <v>106</v>
      </c>
      <c r="E16" s="42" t="s">
        <v>107</v>
      </c>
      <c r="F16" s="42" t="s">
        <v>26</v>
      </c>
      <c r="G16" s="66"/>
      <c r="H16" s="66" t="s">
        <v>27</v>
      </c>
      <c r="I16" s="66" t="s">
        <v>27</v>
      </c>
      <c r="J16" s="66"/>
      <c r="K16" s="66"/>
      <c r="L16" s="166"/>
      <c r="M16" s="167"/>
      <c r="N16" s="167"/>
      <c r="O16" s="67"/>
    </row>
    <row r="17" spans="2:21" x14ac:dyDescent="0.25">
      <c r="B17" s="166">
        <v>5</v>
      </c>
      <c r="C17" s="168"/>
      <c r="D17" s="58" t="s">
        <v>87</v>
      </c>
      <c r="E17" s="43" t="s">
        <v>5</v>
      </c>
      <c r="F17" s="43" t="s">
        <v>26</v>
      </c>
      <c r="G17" s="65"/>
      <c r="H17" s="65" t="s">
        <v>27</v>
      </c>
      <c r="I17" s="65" t="s">
        <v>27</v>
      </c>
      <c r="J17" s="65"/>
      <c r="K17" s="49"/>
      <c r="L17" s="198"/>
      <c r="M17" s="199"/>
      <c r="N17" s="199"/>
      <c r="O17" s="37"/>
    </row>
    <row r="18" spans="2:21" s="18" customFormat="1" ht="15.6" customHeight="1" x14ac:dyDescent="0.25">
      <c r="B18" s="166">
        <v>6</v>
      </c>
      <c r="C18" s="168"/>
      <c r="D18" s="41" t="s">
        <v>67</v>
      </c>
      <c r="E18" s="43" t="s">
        <v>4</v>
      </c>
      <c r="F18" s="45" t="s">
        <v>35</v>
      </c>
      <c r="G18" s="64"/>
      <c r="H18" s="64"/>
      <c r="I18" s="64" t="s">
        <v>27</v>
      </c>
      <c r="J18" s="64"/>
      <c r="K18" s="64"/>
      <c r="L18" s="209"/>
      <c r="M18" s="210"/>
      <c r="N18" s="210"/>
      <c r="O18" s="39"/>
      <c r="P18" s="16"/>
      <c r="Q18" s="16"/>
      <c r="R18" s="17"/>
      <c r="S18" s="16"/>
      <c r="T18" s="16"/>
      <c r="U18" s="16"/>
    </row>
    <row r="19" spans="2:21" x14ac:dyDescent="0.25">
      <c r="B19" s="166">
        <v>7</v>
      </c>
      <c r="C19" s="168"/>
      <c r="D19" s="41"/>
      <c r="E19" s="43"/>
      <c r="F19" s="43"/>
      <c r="G19" s="65"/>
      <c r="H19" s="65"/>
      <c r="I19" s="65"/>
      <c r="J19" s="65"/>
      <c r="K19" s="65"/>
      <c r="L19" s="198"/>
      <c r="M19" s="199"/>
      <c r="N19" s="199"/>
      <c r="O19" s="37"/>
    </row>
    <row r="20" spans="2:21" x14ac:dyDescent="0.25">
      <c r="B20" s="166">
        <v>8</v>
      </c>
      <c r="C20" s="168"/>
      <c r="D20" s="41"/>
      <c r="E20" s="43"/>
      <c r="F20" s="43"/>
      <c r="G20" s="65"/>
      <c r="H20" s="65"/>
      <c r="I20" s="65"/>
      <c r="J20" s="65"/>
      <c r="K20" s="65"/>
      <c r="L20" s="198"/>
      <c r="M20" s="199"/>
      <c r="N20" s="199"/>
      <c r="O20" s="37"/>
    </row>
    <row r="21" spans="2:21" x14ac:dyDescent="0.25">
      <c r="B21" s="166">
        <v>9</v>
      </c>
      <c r="C21" s="168"/>
      <c r="D21" s="41"/>
      <c r="E21" s="43"/>
      <c r="F21" s="43"/>
      <c r="G21" s="65"/>
      <c r="H21" s="65"/>
      <c r="I21" s="65"/>
      <c r="J21" s="65"/>
      <c r="K21" s="65"/>
      <c r="L21" s="198"/>
      <c r="M21" s="199"/>
      <c r="N21" s="199"/>
      <c r="O21" s="37"/>
    </row>
    <row r="22" spans="2:21" x14ac:dyDescent="0.25">
      <c r="B22" s="166">
        <v>10</v>
      </c>
      <c r="C22" s="168"/>
      <c r="D22" s="41"/>
      <c r="E22" s="43"/>
      <c r="F22" s="43"/>
      <c r="G22" s="65"/>
      <c r="H22" s="65"/>
      <c r="I22" s="65"/>
      <c r="J22" s="65"/>
      <c r="K22" s="65"/>
      <c r="L22" s="198"/>
      <c r="M22" s="199"/>
      <c r="N22" s="199"/>
      <c r="O22" s="37"/>
    </row>
    <row r="23" spans="2:21" x14ac:dyDescent="0.25">
      <c r="B23" s="166">
        <v>11</v>
      </c>
      <c r="C23" s="168"/>
      <c r="D23" s="41"/>
      <c r="E23" s="43"/>
      <c r="F23" s="43"/>
      <c r="G23" s="65"/>
      <c r="H23" s="65"/>
      <c r="I23" s="65"/>
      <c r="J23" s="65"/>
      <c r="K23" s="65"/>
      <c r="L23" s="198"/>
      <c r="M23" s="199"/>
      <c r="N23" s="199"/>
      <c r="O23" s="37"/>
    </row>
    <row r="24" spans="2:21" x14ac:dyDescent="0.25">
      <c r="B24" s="166">
        <v>12</v>
      </c>
      <c r="C24" s="168"/>
      <c r="D24" s="41"/>
      <c r="E24" s="43"/>
      <c r="F24" s="43"/>
      <c r="G24" s="65"/>
      <c r="H24" s="65"/>
      <c r="I24" s="65"/>
      <c r="J24" s="65"/>
      <c r="K24" s="65"/>
      <c r="L24" s="198"/>
      <c r="M24" s="199"/>
      <c r="N24" s="199"/>
      <c r="O24" s="37"/>
    </row>
    <row r="25" spans="2:21" x14ac:dyDescent="0.25">
      <c r="B25" s="19"/>
      <c r="C25" s="20"/>
      <c r="D25" s="19"/>
      <c r="E25" s="21"/>
      <c r="F25" s="21"/>
      <c r="G25" s="19"/>
      <c r="H25" s="19"/>
      <c r="I25" s="19"/>
      <c r="J25" s="19"/>
      <c r="K25" s="19"/>
      <c r="L25" s="19"/>
      <c r="M25" s="21"/>
      <c r="N25" s="21"/>
      <c r="O25" s="20"/>
    </row>
  </sheetData>
  <mergeCells count="58">
    <mergeCell ref="B22:C22"/>
    <mergeCell ref="L22:N22"/>
    <mergeCell ref="B23:C23"/>
    <mergeCell ref="L23:N23"/>
    <mergeCell ref="B24:C24"/>
    <mergeCell ref="L24:N24"/>
    <mergeCell ref="B19:C19"/>
    <mergeCell ref="L19:N19"/>
    <mergeCell ref="B20:C20"/>
    <mergeCell ref="L20:N20"/>
    <mergeCell ref="B21:C21"/>
    <mergeCell ref="L21:N21"/>
    <mergeCell ref="B16:C16"/>
    <mergeCell ref="L16:N16"/>
    <mergeCell ref="B17:C17"/>
    <mergeCell ref="L17:N17"/>
    <mergeCell ref="B18:C18"/>
    <mergeCell ref="L18:N18"/>
    <mergeCell ref="B12:C12"/>
    <mergeCell ref="L12:N12"/>
    <mergeCell ref="B13:C13"/>
    <mergeCell ref="L13:N13"/>
    <mergeCell ref="B15:C15"/>
    <mergeCell ref="L15:N15"/>
    <mergeCell ref="B14:C14"/>
    <mergeCell ref="L14:N14"/>
    <mergeCell ref="L4:L5"/>
    <mergeCell ref="M4:M5"/>
    <mergeCell ref="N4:N5"/>
    <mergeCell ref="O4:O5"/>
    <mergeCell ref="E8:E10"/>
    <mergeCell ref="F8:I10"/>
    <mergeCell ref="J8:K10"/>
    <mergeCell ref="L8:L10"/>
    <mergeCell ref="M8:M10"/>
    <mergeCell ref="B7:C7"/>
    <mergeCell ref="F7:I7"/>
    <mergeCell ref="J7:K7"/>
    <mergeCell ref="O7:O10"/>
    <mergeCell ref="B8:C10"/>
    <mergeCell ref="D8:D10"/>
    <mergeCell ref="N8:N10"/>
    <mergeCell ref="L2:L3"/>
    <mergeCell ref="M2:M3"/>
    <mergeCell ref="N2:N3"/>
    <mergeCell ref="O2:O3"/>
    <mergeCell ref="B4:D5"/>
    <mergeCell ref="E4:E5"/>
    <mergeCell ref="F4:F5"/>
    <mergeCell ref="G4:G5"/>
    <mergeCell ref="H4:I5"/>
    <mergeCell ref="J4:K5"/>
    <mergeCell ref="B2:D3"/>
    <mergeCell ref="E2:E3"/>
    <mergeCell ref="F2:F3"/>
    <mergeCell ref="G2:G3"/>
    <mergeCell ref="H2:I3"/>
    <mergeCell ref="J2:K3"/>
  </mergeCells>
  <hyperlinks>
    <hyperlink ref="O7:O10" location="List!A1" display="Index"/>
    <hyperlink ref="D15" location="TblUser_MenuItem!A1" display="UserMenuItemID"/>
    <hyperlink ref="D16" location="TblMenuItem_Action!A1" display="MenuItem_ActionID"/>
    <hyperlink ref="D17" location="TblUser!A1" display="UserCreateID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5"/>
  <sheetViews>
    <sheetView workbookViewId="0">
      <selection activeCell="I24" sqref="I24"/>
    </sheetView>
  </sheetViews>
  <sheetFormatPr defaultColWidth="9" defaultRowHeight="15.75" x14ac:dyDescent="0.25"/>
  <cols>
    <col min="1" max="1" width="1.140625" style="6" customWidth="1"/>
    <col min="2" max="3" width="2.7109375" style="6" customWidth="1"/>
    <col min="4" max="4" width="39.28515625" style="6" customWidth="1"/>
    <col min="5" max="5" width="44.7109375" style="6" customWidth="1"/>
    <col min="6" max="6" width="18.5703125" style="6" customWidth="1"/>
    <col min="7" max="7" width="8.7109375" style="6" customWidth="1"/>
    <col min="8" max="9" width="4.42578125" style="6" customWidth="1"/>
    <col min="10" max="10" width="5.7109375" style="6" customWidth="1"/>
    <col min="11" max="11" width="7.7109375" style="6" customWidth="1"/>
    <col min="12" max="12" width="13.28515625" style="6" customWidth="1"/>
    <col min="13" max="13" width="10.7109375" style="6" customWidth="1"/>
    <col min="14" max="14" width="11" style="6" customWidth="1"/>
    <col min="15" max="15" width="8.7109375" style="6" customWidth="1"/>
    <col min="16" max="17" width="2.5703125" style="6" customWidth="1"/>
    <col min="18" max="19" width="9" style="6"/>
    <col min="20" max="20" width="13.140625" style="6" bestFit="1" customWidth="1"/>
    <col min="21" max="16384" width="9" style="6"/>
  </cols>
  <sheetData>
    <row r="2" spans="2:15" x14ac:dyDescent="0.25">
      <c r="B2" s="148"/>
      <c r="C2" s="148"/>
      <c r="D2" s="148"/>
      <c r="E2" s="203" t="s">
        <v>0</v>
      </c>
      <c r="F2" s="204" t="s">
        <v>1</v>
      </c>
      <c r="G2" s="139" t="s">
        <v>2</v>
      </c>
      <c r="H2" s="184" t="s">
        <v>3</v>
      </c>
      <c r="I2" s="185"/>
      <c r="J2" s="202">
        <f>List!I2</f>
        <v>1</v>
      </c>
      <c r="K2" s="202"/>
      <c r="L2" s="159" t="s">
        <v>4</v>
      </c>
      <c r="M2" s="137">
        <f>List!K2</f>
        <v>44507</v>
      </c>
      <c r="N2" s="149" t="s">
        <v>5</v>
      </c>
      <c r="O2" s="200" t="s">
        <v>6</v>
      </c>
    </row>
    <row r="3" spans="2:15" x14ac:dyDescent="0.25">
      <c r="B3" s="148"/>
      <c r="C3" s="148"/>
      <c r="D3" s="148"/>
      <c r="E3" s="203"/>
      <c r="F3" s="204"/>
      <c r="G3" s="140"/>
      <c r="H3" s="186"/>
      <c r="I3" s="187"/>
      <c r="J3" s="202"/>
      <c r="K3" s="202"/>
      <c r="L3" s="160"/>
      <c r="M3" s="138"/>
      <c r="N3" s="151"/>
      <c r="O3" s="200"/>
    </row>
    <row r="4" spans="2:15" ht="15.6" customHeight="1" x14ac:dyDescent="0.25">
      <c r="B4" s="201"/>
      <c r="C4" s="201"/>
      <c r="D4" s="201"/>
      <c r="E4" s="153" t="str">
        <f>List!D4</f>
        <v>MansHouse - Web System</v>
      </c>
      <c r="F4" s="157" t="str">
        <f>List!F4</f>
        <v>MansHouse</v>
      </c>
      <c r="G4" s="208" t="str">
        <f>List!G4</f>
        <v>MS SQL 2014</v>
      </c>
      <c r="H4" s="188" t="s">
        <v>7</v>
      </c>
      <c r="I4" s="188"/>
      <c r="J4" s="202">
        <f>List!I4</f>
        <v>1</v>
      </c>
      <c r="K4" s="202"/>
      <c r="L4" s="163" t="s">
        <v>8</v>
      </c>
      <c r="M4" s="205"/>
      <c r="N4" s="206" t="s">
        <v>9</v>
      </c>
      <c r="O4" s="200"/>
    </row>
    <row r="5" spans="2:15" x14ac:dyDescent="0.25">
      <c r="B5" s="201"/>
      <c r="C5" s="201"/>
      <c r="D5" s="201"/>
      <c r="E5" s="155"/>
      <c r="F5" s="158"/>
      <c r="G5" s="208"/>
      <c r="H5" s="188"/>
      <c r="I5" s="188"/>
      <c r="J5" s="202"/>
      <c r="K5" s="202"/>
      <c r="L5" s="164"/>
      <c r="M5" s="205"/>
      <c r="N5" s="207"/>
      <c r="O5" s="200"/>
    </row>
    <row r="6" spans="2:15" x14ac:dyDescent="0.25">
      <c r="B6" s="7"/>
      <c r="C6" s="7"/>
      <c r="D6" s="7"/>
      <c r="E6" s="7"/>
      <c r="F6" s="8"/>
      <c r="G6" s="9"/>
      <c r="H6" s="9"/>
      <c r="I6" s="10"/>
      <c r="J6" s="11"/>
      <c r="K6" s="11"/>
      <c r="L6" s="12"/>
      <c r="M6" s="10"/>
      <c r="N6" s="13"/>
      <c r="O6" s="14"/>
    </row>
    <row r="7" spans="2:15" s="15" customFormat="1" ht="15.6" customHeight="1" x14ac:dyDescent="0.25">
      <c r="B7" s="182" t="s">
        <v>10</v>
      </c>
      <c r="C7" s="183"/>
      <c r="D7" s="78" t="s">
        <v>1</v>
      </c>
      <c r="E7" s="78" t="s">
        <v>11</v>
      </c>
      <c r="F7" s="189" t="s">
        <v>12</v>
      </c>
      <c r="G7" s="190"/>
      <c r="H7" s="190"/>
      <c r="I7" s="190"/>
      <c r="J7" s="189" t="s">
        <v>13</v>
      </c>
      <c r="K7" s="190"/>
      <c r="L7" s="48" t="s">
        <v>14</v>
      </c>
      <c r="M7" s="47" t="s">
        <v>15</v>
      </c>
      <c r="N7" s="50" t="s">
        <v>16</v>
      </c>
      <c r="O7" s="165" t="s">
        <v>17</v>
      </c>
    </row>
    <row r="8" spans="2:15" x14ac:dyDescent="0.25">
      <c r="B8" s="176">
        <f>List!B16</f>
        <v>9</v>
      </c>
      <c r="C8" s="177"/>
      <c r="D8" s="176" t="str">
        <f>F4</f>
        <v>MansHouse</v>
      </c>
      <c r="E8" s="176" t="str">
        <f>List!C16</f>
        <v>TblUser_Area</v>
      </c>
      <c r="F8" s="191" t="str">
        <f>List!D16</f>
        <v>Phân quyền người dùng - Nơi làm việc</v>
      </c>
      <c r="G8" s="192"/>
      <c r="H8" s="192"/>
      <c r="I8" s="192"/>
      <c r="J8" s="197"/>
      <c r="K8" s="197"/>
      <c r="L8" s="174"/>
      <c r="M8" s="174"/>
      <c r="N8" s="174"/>
      <c r="O8" s="165"/>
    </row>
    <row r="9" spans="2:15" x14ac:dyDescent="0.25">
      <c r="B9" s="178"/>
      <c r="C9" s="179"/>
      <c r="D9" s="178"/>
      <c r="E9" s="178"/>
      <c r="F9" s="193"/>
      <c r="G9" s="194"/>
      <c r="H9" s="194"/>
      <c r="I9" s="194"/>
      <c r="J9" s="197"/>
      <c r="K9" s="197"/>
      <c r="L9" s="174"/>
      <c r="M9" s="174"/>
      <c r="N9" s="174"/>
      <c r="O9" s="165"/>
    </row>
    <row r="10" spans="2:15" x14ac:dyDescent="0.25">
      <c r="B10" s="180"/>
      <c r="C10" s="181"/>
      <c r="D10" s="180"/>
      <c r="E10" s="180"/>
      <c r="F10" s="195"/>
      <c r="G10" s="196"/>
      <c r="H10" s="196"/>
      <c r="I10" s="196"/>
      <c r="J10" s="197"/>
      <c r="K10" s="197"/>
      <c r="L10" s="174"/>
      <c r="M10" s="174"/>
      <c r="N10" s="174"/>
      <c r="O10" s="165"/>
    </row>
    <row r="11" spans="2:15" x14ac:dyDescent="0.25">
      <c r="B11" s="7"/>
      <c r="C11" s="7"/>
      <c r="D11" s="7"/>
      <c r="E11" s="7"/>
      <c r="F11" s="8"/>
      <c r="G11" s="9"/>
      <c r="H11" s="9"/>
      <c r="I11" s="10"/>
      <c r="J11" s="11"/>
      <c r="K11" s="11"/>
      <c r="L11" s="12"/>
      <c r="M11" s="10"/>
      <c r="N11" s="13"/>
      <c r="O11" s="14"/>
    </row>
    <row r="12" spans="2:15" x14ac:dyDescent="0.25">
      <c r="B12" s="171" t="s">
        <v>10</v>
      </c>
      <c r="C12" s="175"/>
      <c r="D12" s="74" t="s">
        <v>18</v>
      </c>
      <c r="E12" s="94" t="s">
        <v>168</v>
      </c>
      <c r="F12" s="75" t="s">
        <v>169</v>
      </c>
      <c r="G12" s="74" t="s">
        <v>19</v>
      </c>
      <c r="H12" s="74" t="s">
        <v>20</v>
      </c>
      <c r="I12" s="74" t="s">
        <v>21</v>
      </c>
      <c r="J12" s="74" t="s">
        <v>22</v>
      </c>
      <c r="K12" s="74" t="s">
        <v>23</v>
      </c>
      <c r="L12" s="171" t="s">
        <v>24</v>
      </c>
      <c r="M12" s="172"/>
      <c r="N12" s="172"/>
      <c r="O12" s="51" t="s">
        <v>25</v>
      </c>
    </row>
    <row r="13" spans="2:15" ht="15.6" customHeight="1" x14ac:dyDescent="0.25">
      <c r="B13" s="169">
        <v>1</v>
      </c>
      <c r="C13" s="173"/>
      <c r="D13" s="30" t="s">
        <v>166</v>
      </c>
      <c r="E13" s="30" t="s">
        <v>167</v>
      </c>
      <c r="F13" s="46" t="s">
        <v>167</v>
      </c>
      <c r="G13" s="73"/>
      <c r="H13" s="73"/>
      <c r="I13" s="73" t="s">
        <v>27</v>
      </c>
      <c r="J13" s="73"/>
      <c r="K13" s="73"/>
      <c r="L13" s="169"/>
      <c r="M13" s="170"/>
      <c r="N13" s="170"/>
      <c r="O13" s="76"/>
    </row>
    <row r="14" spans="2:15" ht="15.6" customHeight="1" x14ac:dyDescent="0.25">
      <c r="B14" s="166">
        <v>2</v>
      </c>
      <c r="C14" s="168"/>
      <c r="D14" s="91" t="s">
        <v>41</v>
      </c>
      <c r="E14" s="91" t="s">
        <v>37</v>
      </c>
      <c r="F14" s="92" t="s">
        <v>26</v>
      </c>
      <c r="G14" s="89" t="s">
        <v>27</v>
      </c>
      <c r="H14" s="89"/>
      <c r="I14" s="89" t="s">
        <v>27</v>
      </c>
      <c r="J14" s="89" t="s">
        <v>27</v>
      </c>
      <c r="K14" s="89"/>
      <c r="L14" s="166"/>
      <c r="M14" s="167"/>
      <c r="N14" s="167"/>
      <c r="O14" s="90"/>
    </row>
    <row r="15" spans="2:15" x14ac:dyDescent="0.25">
      <c r="B15" s="166">
        <v>3</v>
      </c>
      <c r="C15" s="168"/>
      <c r="D15" s="58" t="s">
        <v>66</v>
      </c>
      <c r="E15" s="42" t="s">
        <v>173</v>
      </c>
      <c r="F15" s="42" t="s">
        <v>26</v>
      </c>
      <c r="G15" s="71"/>
      <c r="H15" s="71" t="s">
        <v>27</v>
      </c>
      <c r="I15" s="71" t="s">
        <v>27</v>
      </c>
      <c r="J15" s="71"/>
      <c r="K15" s="71"/>
      <c r="L15" s="166"/>
      <c r="M15" s="167"/>
      <c r="N15" s="167"/>
      <c r="O15" s="72"/>
    </row>
    <row r="16" spans="2:15" x14ac:dyDescent="0.25">
      <c r="B16" s="166">
        <v>4</v>
      </c>
      <c r="C16" s="168"/>
      <c r="D16" s="58" t="s">
        <v>172</v>
      </c>
      <c r="E16" s="42" t="s">
        <v>174</v>
      </c>
      <c r="F16" s="42" t="s">
        <v>26</v>
      </c>
      <c r="G16" s="71"/>
      <c r="H16" s="71" t="s">
        <v>27</v>
      </c>
      <c r="I16" s="71" t="s">
        <v>27</v>
      </c>
      <c r="J16" s="71"/>
      <c r="K16" s="71"/>
      <c r="L16" s="166"/>
      <c r="M16" s="167"/>
      <c r="N16" s="167"/>
      <c r="O16" s="72"/>
    </row>
    <row r="17" spans="2:21" x14ac:dyDescent="0.25">
      <c r="B17" s="166">
        <v>5</v>
      </c>
      <c r="C17" s="168"/>
      <c r="D17" s="58" t="s">
        <v>87</v>
      </c>
      <c r="E17" s="43" t="s">
        <v>5</v>
      </c>
      <c r="F17" s="43" t="s">
        <v>26</v>
      </c>
      <c r="G17" s="77"/>
      <c r="H17" s="77" t="s">
        <v>27</v>
      </c>
      <c r="I17" s="77" t="s">
        <v>27</v>
      </c>
      <c r="J17" s="77"/>
      <c r="K17" s="49"/>
      <c r="L17" s="198"/>
      <c r="M17" s="199"/>
      <c r="N17" s="199"/>
      <c r="O17" s="37"/>
    </row>
    <row r="18" spans="2:21" s="18" customFormat="1" ht="15.6" customHeight="1" x14ac:dyDescent="0.25">
      <c r="B18" s="166">
        <v>6</v>
      </c>
      <c r="C18" s="168"/>
      <c r="D18" s="41" t="s">
        <v>67</v>
      </c>
      <c r="E18" s="43" t="s">
        <v>4</v>
      </c>
      <c r="F18" s="45" t="s">
        <v>35</v>
      </c>
      <c r="G18" s="79"/>
      <c r="H18" s="79"/>
      <c r="I18" s="79" t="s">
        <v>27</v>
      </c>
      <c r="J18" s="79"/>
      <c r="K18" s="79"/>
      <c r="L18" s="209"/>
      <c r="M18" s="210"/>
      <c r="N18" s="210"/>
      <c r="O18" s="39"/>
      <c r="P18" s="16"/>
      <c r="Q18" s="16"/>
      <c r="R18" s="17"/>
      <c r="S18" s="16"/>
      <c r="T18" s="16"/>
      <c r="U18" s="16"/>
    </row>
    <row r="19" spans="2:21" x14ac:dyDescent="0.25">
      <c r="B19" s="166">
        <v>7</v>
      </c>
      <c r="C19" s="168"/>
      <c r="D19" s="41"/>
      <c r="E19" s="43"/>
      <c r="F19" s="43"/>
      <c r="G19" s="77"/>
      <c r="H19" s="77"/>
      <c r="I19" s="77"/>
      <c r="J19" s="77"/>
      <c r="K19" s="77"/>
      <c r="L19" s="198"/>
      <c r="M19" s="199"/>
      <c r="N19" s="199"/>
      <c r="O19" s="37"/>
    </row>
    <row r="20" spans="2:21" x14ac:dyDescent="0.25">
      <c r="B20" s="166">
        <v>8</v>
      </c>
      <c r="C20" s="168"/>
      <c r="D20" s="41"/>
      <c r="E20" s="43"/>
      <c r="F20" s="43"/>
      <c r="G20" s="77"/>
      <c r="H20" s="77"/>
      <c r="I20" s="77"/>
      <c r="J20" s="77"/>
      <c r="K20" s="77"/>
      <c r="L20" s="198"/>
      <c r="M20" s="199"/>
      <c r="N20" s="199"/>
      <c r="O20" s="37"/>
    </row>
    <row r="21" spans="2:21" x14ac:dyDescent="0.25">
      <c r="B21" s="166">
        <v>9</v>
      </c>
      <c r="C21" s="168"/>
      <c r="D21" s="41"/>
      <c r="E21" s="43"/>
      <c r="F21" s="43"/>
      <c r="G21" s="77"/>
      <c r="H21" s="77"/>
      <c r="I21" s="77"/>
      <c r="J21" s="77"/>
      <c r="K21" s="77"/>
      <c r="L21" s="198"/>
      <c r="M21" s="199"/>
      <c r="N21" s="199"/>
      <c r="O21" s="37"/>
    </row>
    <row r="22" spans="2:21" x14ac:dyDescent="0.25">
      <c r="B22" s="166">
        <v>10</v>
      </c>
      <c r="C22" s="168"/>
      <c r="D22" s="41"/>
      <c r="E22" s="43"/>
      <c r="F22" s="43"/>
      <c r="G22" s="77"/>
      <c r="H22" s="77"/>
      <c r="I22" s="77"/>
      <c r="J22" s="77"/>
      <c r="K22" s="77"/>
      <c r="L22" s="198"/>
      <c r="M22" s="199"/>
      <c r="N22" s="199"/>
      <c r="O22" s="37"/>
    </row>
    <row r="23" spans="2:21" x14ac:dyDescent="0.25">
      <c r="B23" s="166">
        <v>11</v>
      </c>
      <c r="C23" s="168"/>
      <c r="D23" s="41"/>
      <c r="E23" s="43"/>
      <c r="F23" s="43"/>
      <c r="G23" s="77"/>
      <c r="H23" s="77"/>
      <c r="I23" s="77"/>
      <c r="J23" s="77"/>
      <c r="K23" s="77"/>
      <c r="L23" s="198"/>
      <c r="M23" s="199"/>
      <c r="N23" s="199"/>
      <c r="O23" s="37"/>
    </row>
    <row r="24" spans="2:21" x14ac:dyDescent="0.25">
      <c r="B24" s="166">
        <v>12</v>
      </c>
      <c r="C24" s="168"/>
      <c r="D24" s="41"/>
      <c r="E24" s="43"/>
      <c r="F24" s="43"/>
      <c r="G24" s="77"/>
      <c r="H24" s="77"/>
      <c r="I24" s="77"/>
      <c r="J24" s="77"/>
      <c r="K24" s="77"/>
      <c r="L24" s="198"/>
      <c r="M24" s="199"/>
      <c r="N24" s="199"/>
      <c r="O24" s="37"/>
    </row>
    <row r="25" spans="2:21" x14ac:dyDescent="0.25">
      <c r="B25" s="19"/>
      <c r="C25" s="20"/>
      <c r="D25" s="19"/>
      <c r="E25" s="21"/>
      <c r="F25" s="21"/>
      <c r="G25" s="19"/>
      <c r="H25" s="19"/>
      <c r="I25" s="19"/>
      <c r="J25" s="19"/>
      <c r="K25" s="19"/>
      <c r="L25" s="19"/>
      <c r="M25" s="21"/>
      <c r="N25" s="21"/>
      <c r="O25" s="20"/>
    </row>
  </sheetData>
  <mergeCells count="58">
    <mergeCell ref="L2:L3"/>
    <mergeCell ref="M2:M3"/>
    <mergeCell ref="N2:N3"/>
    <mergeCell ref="O2:O3"/>
    <mergeCell ref="B4:D5"/>
    <mergeCell ref="E4:E5"/>
    <mergeCell ref="F4:F5"/>
    <mergeCell ref="G4:G5"/>
    <mergeCell ref="H4:I5"/>
    <mergeCell ref="J4:K5"/>
    <mergeCell ref="B2:D3"/>
    <mergeCell ref="E2:E3"/>
    <mergeCell ref="F2:F3"/>
    <mergeCell ref="G2:G3"/>
    <mergeCell ref="H2:I3"/>
    <mergeCell ref="J2:K3"/>
    <mergeCell ref="B7:C7"/>
    <mergeCell ref="F7:I7"/>
    <mergeCell ref="J7:K7"/>
    <mergeCell ref="O7:O10"/>
    <mergeCell ref="B8:C10"/>
    <mergeCell ref="D8:D10"/>
    <mergeCell ref="N8:N10"/>
    <mergeCell ref="L4:L5"/>
    <mergeCell ref="M4:M5"/>
    <mergeCell ref="N4:N5"/>
    <mergeCell ref="O4:O5"/>
    <mergeCell ref="E8:E10"/>
    <mergeCell ref="F8:I10"/>
    <mergeCell ref="J8:K10"/>
    <mergeCell ref="L8:L10"/>
    <mergeCell ref="M8:M10"/>
    <mergeCell ref="B12:C12"/>
    <mergeCell ref="L12:N12"/>
    <mergeCell ref="B13:C13"/>
    <mergeCell ref="L13:N13"/>
    <mergeCell ref="B14:C14"/>
    <mergeCell ref="L14:N14"/>
    <mergeCell ref="B15:C15"/>
    <mergeCell ref="L15:N15"/>
    <mergeCell ref="B16:C16"/>
    <mergeCell ref="L16:N16"/>
    <mergeCell ref="B17:C17"/>
    <mergeCell ref="L17:N17"/>
    <mergeCell ref="B18:C18"/>
    <mergeCell ref="L18:N18"/>
    <mergeCell ref="B19:C19"/>
    <mergeCell ref="L19:N19"/>
    <mergeCell ref="B20:C20"/>
    <mergeCell ref="L20:N20"/>
    <mergeCell ref="B24:C24"/>
    <mergeCell ref="L24:N24"/>
    <mergeCell ref="B21:C21"/>
    <mergeCell ref="L21:N21"/>
    <mergeCell ref="B22:C22"/>
    <mergeCell ref="L22:N22"/>
    <mergeCell ref="B23:C23"/>
    <mergeCell ref="L23:N23"/>
  </mergeCells>
  <hyperlinks>
    <hyperlink ref="O7:O10" location="List!A1" display="Index"/>
    <hyperlink ref="D15" location="TblUser!A1" display="UserID"/>
    <hyperlink ref="D16" location="TblArea!A1" display="AreaID"/>
    <hyperlink ref="D17" location="TblUser!A1" display="UserCreate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5"/>
  <sheetViews>
    <sheetView workbookViewId="0">
      <selection activeCell="F17" sqref="F17"/>
    </sheetView>
  </sheetViews>
  <sheetFormatPr defaultColWidth="9" defaultRowHeight="15.75" x14ac:dyDescent="0.25"/>
  <cols>
    <col min="1" max="1" width="1.140625" style="6" customWidth="1"/>
    <col min="2" max="3" width="2.7109375" style="6" customWidth="1"/>
    <col min="4" max="4" width="39.28515625" style="6" customWidth="1"/>
    <col min="5" max="5" width="44.7109375" style="6" customWidth="1"/>
    <col min="6" max="6" width="18.5703125" style="6" customWidth="1"/>
    <col min="7" max="7" width="8.7109375" style="6" customWidth="1"/>
    <col min="8" max="9" width="4.42578125" style="6" customWidth="1"/>
    <col min="10" max="10" width="5.7109375" style="6" customWidth="1"/>
    <col min="11" max="11" width="7.7109375" style="6" customWidth="1"/>
    <col min="12" max="12" width="13.28515625" style="6" customWidth="1"/>
    <col min="13" max="13" width="10.7109375" style="6" customWidth="1"/>
    <col min="14" max="14" width="11" style="6" customWidth="1"/>
    <col min="15" max="15" width="8.7109375" style="6" customWidth="1"/>
    <col min="16" max="17" width="2.5703125" style="6" customWidth="1"/>
    <col min="18" max="19" width="9" style="6"/>
    <col min="20" max="20" width="13.140625" style="6" bestFit="1" customWidth="1"/>
    <col min="21" max="16384" width="9" style="6"/>
  </cols>
  <sheetData>
    <row r="2" spans="2:15" x14ac:dyDescent="0.25">
      <c r="B2" s="148"/>
      <c r="C2" s="148"/>
      <c r="D2" s="148"/>
      <c r="E2" s="203" t="s">
        <v>0</v>
      </c>
      <c r="F2" s="204" t="s">
        <v>1</v>
      </c>
      <c r="G2" s="139" t="s">
        <v>2</v>
      </c>
      <c r="H2" s="184" t="s">
        <v>3</v>
      </c>
      <c r="I2" s="185"/>
      <c r="J2" s="202">
        <f>List!I2</f>
        <v>1</v>
      </c>
      <c r="K2" s="202"/>
      <c r="L2" s="159" t="s">
        <v>4</v>
      </c>
      <c r="M2" s="137">
        <f>List!K2</f>
        <v>44507</v>
      </c>
      <c r="N2" s="149" t="s">
        <v>5</v>
      </c>
      <c r="O2" s="200" t="s">
        <v>6</v>
      </c>
    </row>
    <row r="3" spans="2:15" x14ac:dyDescent="0.25">
      <c r="B3" s="148"/>
      <c r="C3" s="148"/>
      <c r="D3" s="148"/>
      <c r="E3" s="203"/>
      <c r="F3" s="204"/>
      <c r="G3" s="140"/>
      <c r="H3" s="186"/>
      <c r="I3" s="187"/>
      <c r="J3" s="202"/>
      <c r="K3" s="202"/>
      <c r="L3" s="160"/>
      <c r="M3" s="138"/>
      <c r="N3" s="151"/>
      <c r="O3" s="200"/>
    </row>
    <row r="4" spans="2:15" ht="15.6" customHeight="1" x14ac:dyDescent="0.25">
      <c r="B4" s="201"/>
      <c r="C4" s="201"/>
      <c r="D4" s="201"/>
      <c r="E4" s="153" t="str">
        <f>List!D4</f>
        <v>MansHouse - Web System</v>
      </c>
      <c r="F4" s="157" t="str">
        <f>List!F4</f>
        <v>MansHouse</v>
      </c>
      <c r="G4" s="208" t="str">
        <f>List!G4</f>
        <v>MS SQL 2014</v>
      </c>
      <c r="H4" s="188" t="s">
        <v>7</v>
      </c>
      <c r="I4" s="188"/>
      <c r="J4" s="202">
        <f>List!I4</f>
        <v>1</v>
      </c>
      <c r="K4" s="202"/>
      <c r="L4" s="163" t="s">
        <v>8</v>
      </c>
      <c r="M4" s="205"/>
      <c r="N4" s="206" t="s">
        <v>9</v>
      </c>
      <c r="O4" s="200"/>
    </row>
    <row r="5" spans="2:15" x14ac:dyDescent="0.25">
      <c r="B5" s="201"/>
      <c r="C5" s="201"/>
      <c r="D5" s="201"/>
      <c r="E5" s="155"/>
      <c r="F5" s="158"/>
      <c r="G5" s="208"/>
      <c r="H5" s="188"/>
      <c r="I5" s="188"/>
      <c r="J5" s="202"/>
      <c r="K5" s="202"/>
      <c r="L5" s="164"/>
      <c r="M5" s="205"/>
      <c r="N5" s="207"/>
      <c r="O5" s="200"/>
    </row>
    <row r="6" spans="2:15" x14ac:dyDescent="0.25">
      <c r="B6" s="7"/>
      <c r="C6" s="7"/>
      <c r="D6" s="7"/>
      <c r="E6" s="7"/>
      <c r="F6" s="8"/>
      <c r="G6" s="9"/>
      <c r="H6" s="9"/>
      <c r="I6" s="10"/>
      <c r="J6" s="11"/>
      <c r="K6" s="11"/>
      <c r="L6" s="12"/>
      <c r="M6" s="10"/>
      <c r="N6" s="13"/>
      <c r="O6" s="14"/>
    </row>
    <row r="7" spans="2:15" s="15" customFormat="1" ht="15.6" customHeight="1" x14ac:dyDescent="0.25">
      <c r="B7" s="182" t="s">
        <v>10</v>
      </c>
      <c r="C7" s="183"/>
      <c r="D7" s="78" t="s">
        <v>1</v>
      </c>
      <c r="E7" s="78" t="s">
        <v>11</v>
      </c>
      <c r="F7" s="189" t="s">
        <v>12</v>
      </c>
      <c r="G7" s="190"/>
      <c r="H7" s="190"/>
      <c r="I7" s="190"/>
      <c r="J7" s="189" t="s">
        <v>13</v>
      </c>
      <c r="K7" s="190"/>
      <c r="L7" s="48" t="s">
        <v>14</v>
      </c>
      <c r="M7" s="47" t="s">
        <v>15</v>
      </c>
      <c r="N7" s="50" t="s">
        <v>16</v>
      </c>
      <c r="O7" s="165" t="s">
        <v>17</v>
      </c>
    </row>
    <row r="8" spans="2:15" x14ac:dyDescent="0.25">
      <c r="B8" s="176">
        <f>List!B17</f>
        <v>10</v>
      </c>
      <c r="C8" s="177"/>
      <c r="D8" s="176" t="str">
        <f>F4</f>
        <v>MansHouse</v>
      </c>
      <c r="E8" s="176" t="str">
        <f>List!C17</f>
        <v>TblUser_Location</v>
      </c>
      <c r="F8" s="191" t="str">
        <f>List!D17</f>
        <v>Phân quyền người dùng - Salon</v>
      </c>
      <c r="G8" s="192"/>
      <c r="H8" s="192"/>
      <c r="I8" s="192"/>
      <c r="J8" s="197"/>
      <c r="K8" s="197"/>
      <c r="L8" s="174"/>
      <c r="M8" s="174"/>
      <c r="N8" s="174"/>
      <c r="O8" s="165"/>
    </row>
    <row r="9" spans="2:15" x14ac:dyDescent="0.25">
      <c r="B9" s="178"/>
      <c r="C9" s="179"/>
      <c r="D9" s="178"/>
      <c r="E9" s="178"/>
      <c r="F9" s="193"/>
      <c r="G9" s="194"/>
      <c r="H9" s="194"/>
      <c r="I9" s="194"/>
      <c r="J9" s="197"/>
      <c r="K9" s="197"/>
      <c r="L9" s="174"/>
      <c r="M9" s="174"/>
      <c r="N9" s="174"/>
      <c r="O9" s="165"/>
    </row>
    <row r="10" spans="2:15" x14ac:dyDescent="0.25">
      <c r="B10" s="180"/>
      <c r="C10" s="181"/>
      <c r="D10" s="180"/>
      <c r="E10" s="180"/>
      <c r="F10" s="195"/>
      <c r="G10" s="196"/>
      <c r="H10" s="196"/>
      <c r="I10" s="196"/>
      <c r="J10" s="197"/>
      <c r="K10" s="197"/>
      <c r="L10" s="174"/>
      <c r="M10" s="174"/>
      <c r="N10" s="174"/>
      <c r="O10" s="165"/>
    </row>
    <row r="11" spans="2:15" x14ac:dyDescent="0.25">
      <c r="B11" s="7"/>
      <c r="C11" s="7"/>
      <c r="D11" s="7"/>
      <c r="E11" s="7"/>
      <c r="F11" s="8"/>
      <c r="G11" s="9"/>
      <c r="H11" s="9"/>
      <c r="I11" s="10"/>
      <c r="J11" s="11"/>
      <c r="K11" s="11"/>
      <c r="L11" s="12"/>
      <c r="M11" s="10"/>
      <c r="N11" s="13"/>
      <c r="O11" s="14"/>
    </row>
    <row r="12" spans="2:15" x14ac:dyDescent="0.25">
      <c r="B12" s="171" t="s">
        <v>10</v>
      </c>
      <c r="C12" s="175"/>
      <c r="D12" s="74" t="s">
        <v>18</v>
      </c>
      <c r="E12" s="94" t="s">
        <v>168</v>
      </c>
      <c r="F12" s="75" t="s">
        <v>169</v>
      </c>
      <c r="G12" s="74" t="s">
        <v>19</v>
      </c>
      <c r="H12" s="74" t="s">
        <v>20</v>
      </c>
      <c r="I12" s="74" t="s">
        <v>21</v>
      </c>
      <c r="J12" s="74" t="s">
        <v>22</v>
      </c>
      <c r="K12" s="74" t="s">
        <v>23</v>
      </c>
      <c r="L12" s="171" t="s">
        <v>24</v>
      </c>
      <c r="M12" s="172"/>
      <c r="N12" s="172"/>
      <c r="O12" s="51" t="s">
        <v>25</v>
      </c>
    </row>
    <row r="13" spans="2:15" ht="15.6" customHeight="1" x14ac:dyDescent="0.25">
      <c r="B13" s="169">
        <v>1</v>
      </c>
      <c r="C13" s="173"/>
      <c r="D13" s="30" t="s">
        <v>166</v>
      </c>
      <c r="E13" s="30" t="s">
        <v>167</v>
      </c>
      <c r="F13" s="46" t="s">
        <v>167</v>
      </c>
      <c r="G13" s="73"/>
      <c r="H13" s="73"/>
      <c r="I13" s="73" t="s">
        <v>27</v>
      </c>
      <c r="J13" s="73"/>
      <c r="K13" s="73"/>
      <c r="L13" s="169"/>
      <c r="M13" s="170"/>
      <c r="N13" s="170"/>
      <c r="O13" s="76"/>
    </row>
    <row r="14" spans="2:15" ht="15.6" customHeight="1" x14ac:dyDescent="0.25">
      <c r="B14" s="166">
        <v>2</v>
      </c>
      <c r="C14" s="168"/>
      <c r="D14" s="91" t="s">
        <v>41</v>
      </c>
      <c r="E14" s="91" t="s">
        <v>37</v>
      </c>
      <c r="F14" s="92" t="s">
        <v>26</v>
      </c>
      <c r="G14" s="89" t="s">
        <v>27</v>
      </c>
      <c r="H14" s="89"/>
      <c r="I14" s="89" t="s">
        <v>27</v>
      </c>
      <c r="J14" s="89" t="s">
        <v>27</v>
      </c>
      <c r="K14" s="89"/>
      <c r="L14" s="166"/>
      <c r="M14" s="167"/>
      <c r="N14" s="167"/>
      <c r="O14" s="90"/>
    </row>
    <row r="15" spans="2:15" x14ac:dyDescent="0.25">
      <c r="B15" s="166">
        <v>3</v>
      </c>
      <c r="C15" s="168"/>
      <c r="D15" s="58" t="s">
        <v>66</v>
      </c>
      <c r="E15" s="42" t="s">
        <v>173</v>
      </c>
      <c r="F15" s="42" t="s">
        <v>26</v>
      </c>
      <c r="G15" s="71"/>
      <c r="H15" s="71" t="s">
        <v>27</v>
      </c>
      <c r="I15" s="71" t="s">
        <v>27</v>
      </c>
      <c r="J15" s="71"/>
      <c r="K15" s="71"/>
      <c r="L15" s="166"/>
      <c r="M15" s="167"/>
      <c r="N15" s="167"/>
      <c r="O15" s="72"/>
    </row>
    <row r="16" spans="2:15" x14ac:dyDescent="0.25">
      <c r="B16" s="166">
        <v>4</v>
      </c>
      <c r="C16" s="168"/>
      <c r="D16" s="58" t="s">
        <v>175</v>
      </c>
      <c r="E16" s="42" t="s">
        <v>176</v>
      </c>
      <c r="F16" s="42" t="s">
        <v>26</v>
      </c>
      <c r="G16" s="71"/>
      <c r="H16" s="71" t="s">
        <v>27</v>
      </c>
      <c r="I16" s="71" t="s">
        <v>27</v>
      </c>
      <c r="J16" s="71"/>
      <c r="K16" s="71"/>
      <c r="L16" s="166"/>
      <c r="M16" s="167"/>
      <c r="N16" s="167"/>
      <c r="O16" s="72"/>
    </row>
    <row r="17" spans="2:21" x14ac:dyDescent="0.25">
      <c r="B17" s="166">
        <v>5</v>
      </c>
      <c r="C17" s="168"/>
      <c r="D17" s="58" t="s">
        <v>87</v>
      </c>
      <c r="E17" s="43" t="s">
        <v>5</v>
      </c>
      <c r="F17" s="43" t="s">
        <v>26</v>
      </c>
      <c r="G17" s="77"/>
      <c r="H17" s="77" t="s">
        <v>27</v>
      </c>
      <c r="I17" s="77" t="s">
        <v>27</v>
      </c>
      <c r="J17" s="77"/>
      <c r="K17" s="49"/>
      <c r="L17" s="198"/>
      <c r="M17" s="199"/>
      <c r="N17" s="199"/>
      <c r="O17" s="37"/>
    </row>
    <row r="18" spans="2:21" s="18" customFormat="1" ht="15.6" customHeight="1" x14ac:dyDescent="0.25">
      <c r="B18" s="166">
        <v>6</v>
      </c>
      <c r="C18" s="168"/>
      <c r="D18" s="41" t="s">
        <v>67</v>
      </c>
      <c r="E18" s="43" t="s">
        <v>4</v>
      </c>
      <c r="F18" s="45" t="s">
        <v>35</v>
      </c>
      <c r="G18" s="79"/>
      <c r="H18" s="79"/>
      <c r="I18" s="79" t="s">
        <v>27</v>
      </c>
      <c r="J18" s="79"/>
      <c r="K18" s="79"/>
      <c r="L18" s="209"/>
      <c r="M18" s="210"/>
      <c r="N18" s="210"/>
      <c r="O18" s="39"/>
      <c r="P18" s="16"/>
      <c r="Q18" s="16"/>
      <c r="R18" s="17"/>
      <c r="S18" s="16"/>
      <c r="T18" s="16"/>
      <c r="U18" s="16"/>
    </row>
    <row r="19" spans="2:21" x14ac:dyDescent="0.25">
      <c r="B19" s="166">
        <v>7</v>
      </c>
      <c r="C19" s="168"/>
      <c r="D19" s="41"/>
      <c r="E19" s="43"/>
      <c r="F19" s="43"/>
      <c r="G19" s="77"/>
      <c r="H19" s="77"/>
      <c r="I19" s="77"/>
      <c r="J19" s="77"/>
      <c r="K19" s="77"/>
      <c r="L19" s="198"/>
      <c r="M19" s="199"/>
      <c r="N19" s="199"/>
      <c r="O19" s="37"/>
    </row>
    <row r="20" spans="2:21" x14ac:dyDescent="0.25">
      <c r="B20" s="166">
        <v>8</v>
      </c>
      <c r="C20" s="168"/>
      <c r="D20" s="41"/>
      <c r="E20" s="43"/>
      <c r="F20" s="43"/>
      <c r="G20" s="77"/>
      <c r="H20" s="77"/>
      <c r="I20" s="77"/>
      <c r="J20" s="77"/>
      <c r="K20" s="77"/>
      <c r="L20" s="198"/>
      <c r="M20" s="199"/>
      <c r="N20" s="199"/>
      <c r="O20" s="37"/>
    </row>
    <row r="21" spans="2:21" x14ac:dyDescent="0.25">
      <c r="B21" s="166">
        <v>9</v>
      </c>
      <c r="C21" s="168"/>
      <c r="D21" s="41"/>
      <c r="E21" s="43"/>
      <c r="F21" s="43"/>
      <c r="G21" s="77"/>
      <c r="H21" s="77"/>
      <c r="I21" s="77"/>
      <c r="J21" s="77"/>
      <c r="K21" s="77"/>
      <c r="L21" s="198"/>
      <c r="M21" s="199"/>
      <c r="N21" s="199"/>
      <c r="O21" s="37"/>
    </row>
    <row r="22" spans="2:21" x14ac:dyDescent="0.25">
      <c r="B22" s="166">
        <v>10</v>
      </c>
      <c r="C22" s="168"/>
      <c r="D22" s="41"/>
      <c r="E22" s="43"/>
      <c r="F22" s="43"/>
      <c r="G22" s="77"/>
      <c r="H22" s="77"/>
      <c r="I22" s="77"/>
      <c r="J22" s="77"/>
      <c r="K22" s="77"/>
      <c r="L22" s="198"/>
      <c r="M22" s="199"/>
      <c r="N22" s="199"/>
      <c r="O22" s="37"/>
    </row>
    <row r="23" spans="2:21" x14ac:dyDescent="0.25">
      <c r="B23" s="166">
        <v>11</v>
      </c>
      <c r="C23" s="168"/>
      <c r="D23" s="41"/>
      <c r="E23" s="43"/>
      <c r="F23" s="43"/>
      <c r="G23" s="77"/>
      <c r="H23" s="77"/>
      <c r="I23" s="77"/>
      <c r="J23" s="77"/>
      <c r="K23" s="77"/>
      <c r="L23" s="198"/>
      <c r="M23" s="199"/>
      <c r="N23" s="199"/>
      <c r="O23" s="37"/>
    </row>
    <row r="24" spans="2:21" x14ac:dyDescent="0.25">
      <c r="B24" s="166">
        <v>12</v>
      </c>
      <c r="C24" s="168"/>
      <c r="D24" s="41"/>
      <c r="E24" s="43"/>
      <c r="F24" s="43"/>
      <c r="G24" s="77"/>
      <c r="H24" s="77"/>
      <c r="I24" s="77"/>
      <c r="J24" s="77"/>
      <c r="K24" s="77"/>
      <c r="L24" s="198"/>
      <c r="M24" s="199"/>
      <c r="N24" s="199"/>
      <c r="O24" s="37"/>
    </row>
    <row r="25" spans="2:21" x14ac:dyDescent="0.25">
      <c r="B25" s="19"/>
      <c r="C25" s="20"/>
      <c r="D25" s="19"/>
      <c r="E25" s="21"/>
      <c r="F25" s="21"/>
      <c r="G25" s="19"/>
      <c r="H25" s="19"/>
      <c r="I25" s="19"/>
      <c r="J25" s="19"/>
      <c r="K25" s="19"/>
      <c r="L25" s="19"/>
      <c r="M25" s="21"/>
      <c r="N25" s="21"/>
      <c r="O25" s="20"/>
    </row>
  </sheetData>
  <mergeCells count="58">
    <mergeCell ref="L2:L3"/>
    <mergeCell ref="M2:M3"/>
    <mergeCell ref="N2:N3"/>
    <mergeCell ref="O2:O3"/>
    <mergeCell ref="B4:D5"/>
    <mergeCell ref="E4:E5"/>
    <mergeCell ref="F4:F5"/>
    <mergeCell ref="G4:G5"/>
    <mergeCell ref="H4:I5"/>
    <mergeCell ref="J4:K5"/>
    <mergeCell ref="B2:D3"/>
    <mergeCell ref="E2:E3"/>
    <mergeCell ref="F2:F3"/>
    <mergeCell ref="G2:G3"/>
    <mergeCell ref="H2:I3"/>
    <mergeCell ref="J2:K3"/>
    <mergeCell ref="B7:C7"/>
    <mergeCell ref="F7:I7"/>
    <mergeCell ref="J7:K7"/>
    <mergeCell ref="O7:O10"/>
    <mergeCell ref="B8:C10"/>
    <mergeCell ref="D8:D10"/>
    <mergeCell ref="N8:N10"/>
    <mergeCell ref="L4:L5"/>
    <mergeCell ref="M4:M5"/>
    <mergeCell ref="N4:N5"/>
    <mergeCell ref="O4:O5"/>
    <mergeCell ref="E8:E10"/>
    <mergeCell ref="F8:I10"/>
    <mergeCell ref="J8:K10"/>
    <mergeCell ref="L8:L10"/>
    <mergeCell ref="M8:M10"/>
    <mergeCell ref="B12:C12"/>
    <mergeCell ref="L12:N12"/>
    <mergeCell ref="B13:C13"/>
    <mergeCell ref="L13:N13"/>
    <mergeCell ref="B14:C14"/>
    <mergeCell ref="L14:N14"/>
    <mergeCell ref="B15:C15"/>
    <mergeCell ref="L15:N15"/>
    <mergeCell ref="B16:C16"/>
    <mergeCell ref="L16:N16"/>
    <mergeCell ref="B17:C17"/>
    <mergeCell ref="L17:N17"/>
    <mergeCell ref="B18:C18"/>
    <mergeCell ref="L18:N18"/>
    <mergeCell ref="B19:C19"/>
    <mergeCell ref="L19:N19"/>
    <mergeCell ref="B20:C20"/>
    <mergeCell ref="L20:N20"/>
    <mergeCell ref="B24:C24"/>
    <mergeCell ref="L24:N24"/>
    <mergeCell ref="B21:C21"/>
    <mergeCell ref="L21:N21"/>
    <mergeCell ref="B22:C22"/>
    <mergeCell ref="L22:N22"/>
    <mergeCell ref="B23:C23"/>
    <mergeCell ref="L23:N23"/>
  </mergeCells>
  <hyperlinks>
    <hyperlink ref="O7:O10" location="List!A1" display="Index"/>
    <hyperlink ref="D15" location="TblUser!A1" display="UserID"/>
    <hyperlink ref="D16" location="TblLocation!A1" display="LocationID"/>
    <hyperlink ref="D17" location="TblUser!A1" display="UserCreateI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5"/>
  <sheetViews>
    <sheetView workbookViewId="0">
      <selection activeCell="F18" sqref="F18"/>
    </sheetView>
  </sheetViews>
  <sheetFormatPr defaultColWidth="9" defaultRowHeight="15.75" x14ac:dyDescent="0.25"/>
  <cols>
    <col min="1" max="1" width="1.140625" style="6" customWidth="1"/>
    <col min="2" max="3" width="2.7109375" style="6" customWidth="1"/>
    <col min="4" max="4" width="39.28515625" style="6" customWidth="1"/>
    <col min="5" max="5" width="44.7109375" style="6" customWidth="1"/>
    <col min="6" max="6" width="18.5703125" style="6" customWidth="1"/>
    <col min="7" max="7" width="8.7109375" style="6" customWidth="1"/>
    <col min="8" max="9" width="4.42578125" style="6" customWidth="1"/>
    <col min="10" max="10" width="5.7109375" style="6" customWidth="1"/>
    <col min="11" max="11" width="7.7109375" style="6" customWidth="1"/>
    <col min="12" max="12" width="13.28515625" style="6" customWidth="1"/>
    <col min="13" max="13" width="10.7109375" style="6" customWidth="1"/>
    <col min="14" max="14" width="11" style="6" customWidth="1"/>
    <col min="15" max="15" width="8.7109375" style="6" customWidth="1"/>
    <col min="16" max="17" width="2.5703125" style="6" customWidth="1"/>
    <col min="18" max="19" width="9" style="6"/>
    <col min="20" max="20" width="13.140625" style="6" bestFit="1" customWidth="1"/>
    <col min="21" max="16384" width="9" style="6"/>
  </cols>
  <sheetData>
    <row r="2" spans="2:15" x14ac:dyDescent="0.25">
      <c r="B2" s="148"/>
      <c r="C2" s="148"/>
      <c r="D2" s="148"/>
      <c r="E2" s="203" t="s">
        <v>0</v>
      </c>
      <c r="F2" s="204" t="s">
        <v>1</v>
      </c>
      <c r="G2" s="139" t="s">
        <v>2</v>
      </c>
      <c r="H2" s="184" t="s">
        <v>3</v>
      </c>
      <c r="I2" s="185"/>
      <c r="J2" s="202">
        <f>List!I2</f>
        <v>1</v>
      </c>
      <c r="K2" s="202"/>
      <c r="L2" s="159" t="s">
        <v>4</v>
      </c>
      <c r="M2" s="137">
        <f>List!K2</f>
        <v>44507</v>
      </c>
      <c r="N2" s="149" t="s">
        <v>5</v>
      </c>
      <c r="O2" s="200" t="s">
        <v>6</v>
      </c>
    </row>
    <row r="3" spans="2:15" x14ac:dyDescent="0.25">
      <c r="B3" s="148"/>
      <c r="C3" s="148"/>
      <c r="D3" s="148"/>
      <c r="E3" s="203"/>
      <c r="F3" s="204"/>
      <c r="G3" s="140"/>
      <c r="H3" s="186"/>
      <c r="I3" s="187"/>
      <c r="J3" s="202"/>
      <c r="K3" s="202"/>
      <c r="L3" s="160"/>
      <c r="M3" s="138"/>
      <c r="N3" s="151"/>
      <c r="O3" s="200"/>
    </row>
    <row r="4" spans="2:15" ht="15.6" customHeight="1" x14ac:dyDescent="0.25">
      <c r="B4" s="201"/>
      <c r="C4" s="201"/>
      <c r="D4" s="201"/>
      <c r="E4" s="153" t="str">
        <f>List!D4</f>
        <v>MansHouse - Web System</v>
      </c>
      <c r="F4" s="157" t="str">
        <f>List!F4</f>
        <v>MansHouse</v>
      </c>
      <c r="G4" s="208" t="str">
        <f>List!G4</f>
        <v>MS SQL 2014</v>
      </c>
      <c r="H4" s="188" t="s">
        <v>7</v>
      </c>
      <c r="I4" s="188"/>
      <c r="J4" s="202">
        <f>List!I4</f>
        <v>1</v>
      </c>
      <c r="K4" s="202"/>
      <c r="L4" s="163" t="s">
        <v>8</v>
      </c>
      <c r="M4" s="205"/>
      <c r="N4" s="206" t="s">
        <v>9</v>
      </c>
      <c r="O4" s="200"/>
    </row>
    <row r="5" spans="2:15" x14ac:dyDescent="0.25">
      <c r="B5" s="201"/>
      <c r="C5" s="201"/>
      <c r="D5" s="201"/>
      <c r="E5" s="155"/>
      <c r="F5" s="158"/>
      <c r="G5" s="208"/>
      <c r="H5" s="188"/>
      <c r="I5" s="188"/>
      <c r="J5" s="202"/>
      <c r="K5" s="202"/>
      <c r="L5" s="164"/>
      <c r="M5" s="205"/>
      <c r="N5" s="207"/>
      <c r="O5" s="200"/>
    </row>
    <row r="6" spans="2:15" x14ac:dyDescent="0.25">
      <c r="B6" s="7"/>
      <c r="C6" s="7"/>
      <c r="D6" s="7"/>
      <c r="E6" s="7"/>
      <c r="F6" s="8"/>
      <c r="G6" s="9"/>
      <c r="H6" s="9"/>
      <c r="I6" s="10"/>
      <c r="J6" s="11"/>
      <c r="K6" s="11"/>
      <c r="L6" s="12"/>
      <c r="M6" s="10"/>
      <c r="N6" s="13"/>
      <c r="O6" s="14"/>
    </row>
    <row r="7" spans="2:15" s="15" customFormat="1" ht="15.6" customHeight="1" x14ac:dyDescent="0.25">
      <c r="B7" s="182" t="s">
        <v>10</v>
      </c>
      <c r="C7" s="183"/>
      <c r="D7" s="78" t="s">
        <v>1</v>
      </c>
      <c r="E7" s="78" t="s">
        <v>11</v>
      </c>
      <c r="F7" s="189" t="s">
        <v>12</v>
      </c>
      <c r="G7" s="190"/>
      <c r="H7" s="190"/>
      <c r="I7" s="190"/>
      <c r="J7" s="189" t="s">
        <v>13</v>
      </c>
      <c r="K7" s="190"/>
      <c r="L7" s="48" t="s">
        <v>14</v>
      </c>
      <c r="M7" s="47" t="s">
        <v>15</v>
      </c>
      <c r="N7" s="50" t="s">
        <v>16</v>
      </c>
      <c r="O7" s="165" t="s">
        <v>17</v>
      </c>
    </row>
    <row r="8" spans="2:15" x14ac:dyDescent="0.25">
      <c r="B8" s="176">
        <f>List!B18</f>
        <v>11</v>
      </c>
      <c r="C8" s="177"/>
      <c r="D8" s="176" t="str">
        <f>F4</f>
        <v>MansHouse</v>
      </c>
      <c r="E8" s="176" t="str">
        <f>List!C18</f>
        <v>TblUser_Department</v>
      </c>
      <c r="F8" s="191" t="str">
        <f>List!D18</f>
        <v>Phân quyền người dùng - Phòng ban</v>
      </c>
      <c r="G8" s="192"/>
      <c r="H8" s="192"/>
      <c r="I8" s="192"/>
      <c r="J8" s="197"/>
      <c r="K8" s="197"/>
      <c r="L8" s="174"/>
      <c r="M8" s="174"/>
      <c r="N8" s="174"/>
      <c r="O8" s="165"/>
    </row>
    <row r="9" spans="2:15" x14ac:dyDescent="0.25">
      <c r="B9" s="178"/>
      <c r="C9" s="179"/>
      <c r="D9" s="178"/>
      <c r="E9" s="178"/>
      <c r="F9" s="193"/>
      <c r="G9" s="194"/>
      <c r="H9" s="194"/>
      <c r="I9" s="194"/>
      <c r="J9" s="197"/>
      <c r="K9" s="197"/>
      <c r="L9" s="174"/>
      <c r="M9" s="174"/>
      <c r="N9" s="174"/>
      <c r="O9" s="165"/>
    </row>
    <row r="10" spans="2:15" x14ac:dyDescent="0.25">
      <c r="B10" s="180"/>
      <c r="C10" s="181"/>
      <c r="D10" s="180"/>
      <c r="E10" s="180"/>
      <c r="F10" s="195"/>
      <c r="G10" s="196"/>
      <c r="H10" s="196"/>
      <c r="I10" s="196"/>
      <c r="J10" s="197"/>
      <c r="K10" s="197"/>
      <c r="L10" s="174"/>
      <c r="M10" s="174"/>
      <c r="N10" s="174"/>
      <c r="O10" s="165"/>
    </row>
    <row r="11" spans="2:15" x14ac:dyDescent="0.25">
      <c r="B11" s="7"/>
      <c r="C11" s="7"/>
      <c r="D11" s="7"/>
      <c r="E11" s="7"/>
      <c r="F11" s="8"/>
      <c r="G11" s="9"/>
      <c r="H11" s="9"/>
      <c r="I11" s="10"/>
      <c r="J11" s="11"/>
      <c r="K11" s="11"/>
      <c r="L11" s="12"/>
      <c r="M11" s="10"/>
      <c r="N11" s="13"/>
      <c r="O11" s="14"/>
    </row>
    <row r="12" spans="2:15" x14ac:dyDescent="0.25">
      <c r="B12" s="171" t="s">
        <v>10</v>
      </c>
      <c r="C12" s="175"/>
      <c r="D12" s="74" t="s">
        <v>18</v>
      </c>
      <c r="E12" s="94" t="s">
        <v>168</v>
      </c>
      <c r="F12" s="75" t="s">
        <v>169</v>
      </c>
      <c r="G12" s="74" t="s">
        <v>19</v>
      </c>
      <c r="H12" s="74" t="s">
        <v>20</v>
      </c>
      <c r="I12" s="74" t="s">
        <v>21</v>
      </c>
      <c r="J12" s="74" t="s">
        <v>22</v>
      </c>
      <c r="K12" s="74" t="s">
        <v>23</v>
      </c>
      <c r="L12" s="171" t="s">
        <v>24</v>
      </c>
      <c r="M12" s="172"/>
      <c r="N12" s="172"/>
      <c r="O12" s="51" t="s">
        <v>25</v>
      </c>
    </row>
    <row r="13" spans="2:15" ht="15.6" customHeight="1" x14ac:dyDescent="0.25">
      <c r="B13" s="169">
        <v>1</v>
      </c>
      <c r="C13" s="173"/>
      <c r="D13" s="30" t="s">
        <v>166</v>
      </c>
      <c r="E13" s="30" t="s">
        <v>167</v>
      </c>
      <c r="F13" s="46" t="s">
        <v>167</v>
      </c>
      <c r="G13" s="73"/>
      <c r="H13" s="73"/>
      <c r="I13" s="73" t="s">
        <v>27</v>
      </c>
      <c r="J13" s="73"/>
      <c r="K13" s="73"/>
      <c r="L13" s="169"/>
      <c r="M13" s="170"/>
      <c r="N13" s="170"/>
      <c r="O13" s="76"/>
    </row>
    <row r="14" spans="2:15" ht="15.6" customHeight="1" x14ac:dyDescent="0.25">
      <c r="B14" s="166">
        <v>2</v>
      </c>
      <c r="C14" s="168"/>
      <c r="D14" s="91" t="s">
        <v>41</v>
      </c>
      <c r="E14" s="91" t="s">
        <v>37</v>
      </c>
      <c r="F14" s="92" t="s">
        <v>26</v>
      </c>
      <c r="G14" s="89" t="s">
        <v>27</v>
      </c>
      <c r="H14" s="89"/>
      <c r="I14" s="89" t="s">
        <v>27</v>
      </c>
      <c r="J14" s="89" t="s">
        <v>27</v>
      </c>
      <c r="K14" s="89"/>
      <c r="L14" s="166"/>
      <c r="M14" s="167"/>
      <c r="N14" s="167"/>
      <c r="O14" s="90"/>
    </row>
    <row r="15" spans="2:15" x14ac:dyDescent="0.25">
      <c r="B15" s="166">
        <v>3</v>
      </c>
      <c r="C15" s="168"/>
      <c r="D15" s="58" t="s">
        <v>66</v>
      </c>
      <c r="E15" s="42" t="s">
        <v>173</v>
      </c>
      <c r="F15" s="42" t="s">
        <v>26</v>
      </c>
      <c r="G15" s="71"/>
      <c r="H15" s="71" t="s">
        <v>27</v>
      </c>
      <c r="I15" s="71" t="s">
        <v>27</v>
      </c>
      <c r="J15" s="71"/>
      <c r="K15" s="71"/>
      <c r="L15" s="166"/>
      <c r="M15" s="167"/>
      <c r="N15" s="167"/>
      <c r="O15" s="72"/>
    </row>
    <row r="16" spans="2:15" x14ac:dyDescent="0.25">
      <c r="B16" s="166">
        <v>4</v>
      </c>
      <c r="C16" s="168"/>
      <c r="D16" s="58" t="s">
        <v>177</v>
      </c>
      <c r="E16" s="42" t="s">
        <v>178</v>
      </c>
      <c r="F16" s="42" t="s">
        <v>26</v>
      </c>
      <c r="G16" s="71"/>
      <c r="H16" s="71" t="s">
        <v>27</v>
      </c>
      <c r="I16" s="71" t="s">
        <v>27</v>
      </c>
      <c r="J16" s="71"/>
      <c r="K16" s="71"/>
      <c r="L16" s="166"/>
      <c r="M16" s="167"/>
      <c r="N16" s="167"/>
      <c r="O16" s="72"/>
    </row>
    <row r="17" spans="2:21" x14ac:dyDescent="0.25">
      <c r="B17" s="166">
        <v>5</v>
      </c>
      <c r="C17" s="168"/>
      <c r="D17" s="58" t="s">
        <v>87</v>
      </c>
      <c r="E17" s="43" t="s">
        <v>5</v>
      </c>
      <c r="F17" s="43" t="s">
        <v>26</v>
      </c>
      <c r="G17" s="77"/>
      <c r="H17" s="77" t="s">
        <v>27</v>
      </c>
      <c r="I17" s="77" t="s">
        <v>27</v>
      </c>
      <c r="J17" s="77"/>
      <c r="K17" s="49"/>
      <c r="L17" s="198"/>
      <c r="M17" s="199"/>
      <c r="N17" s="199"/>
      <c r="O17" s="37"/>
    </row>
    <row r="18" spans="2:21" s="18" customFormat="1" ht="15.6" customHeight="1" x14ac:dyDescent="0.25">
      <c r="B18" s="166">
        <v>6</v>
      </c>
      <c r="C18" s="168"/>
      <c r="D18" s="41" t="s">
        <v>67</v>
      </c>
      <c r="E18" s="43" t="s">
        <v>4</v>
      </c>
      <c r="F18" s="45" t="s">
        <v>35</v>
      </c>
      <c r="G18" s="79"/>
      <c r="H18" s="79"/>
      <c r="I18" s="79" t="s">
        <v>27</v>
      </c>
      <c r="J18" s="79"/>
      <c r="K18" s="79"/>
      <c r="L18" s="209"/>
      <c r="M18" s="210"/>
      <c r="N18" s="210"/>
      <c r="O18" s="39"/>
      <c r="P18" s="16"/>
      <c r="Q18" s="16"/>
      <c r="R18" s="17"/>
      <c r="S18" s="16"/>
      <c r="T18" s="16"/>
      <c r="U18" s="16"/>
    </row>
    <row r="19" spans="2:21" x14ac:dyDescent="0.25">
      <c r="B19" s="166">
        <v>7</v>
      </c>
      <c r="C19" s="168"/>
      <c r="D19" s="41"/>
      <c r="E19" s="43"/>
      <c r="F19" s="43"/>
      <c r="G19" s="77"/>
      <c r="H19" s="77"/>
      <c r="I19" s="77"/>
      <c r="J19" s="77"/>
      <c r="K19" s="77"/>
      <c r="L19" s="198"/>
      <c r="M19" s="199"/>
      <c r="N19" s="199"/>
      <c r="O19" s="37"/>
    </row>
    <row r="20" spans="2:21" x14ac:dyDescent="0.25">
      <c r="B20" s="166">
        <v>8</v>
      </c>
      <c r="C20" s="168"/>
      <c r="D20" s="41"/>
      <c r="E20" s="43"/>
      <c r="F20" s="43"/>
      <c r="G20" s="77"/>
      <c r="H20" s="77"/>
      <c r="I20" s="77"/>
      <c r="J20" s="77"/>
      <c r="K20" s="77"/>
      <c r="L20" s="198"/>
      <c r="M20" s="199"/>
      <c r="N20" s="199"/>
      <c r="O20" s="37"/>
    </row>
    <row r="21" spans="2:21" x14ac:dyDescent="0.25">
      <c r="B21" s="166">
        <v>9</v>
      </c>
      <c r="C21" s="168"/>
      <c r="D21" s="41"/>
      <c r="E21" s="43"/>
      <c r="F21" s="43"/>
      <c r="G21" s="77"/>
      <c r="H21" s="77"/>
      <c r="I21" s="77"/>
      <c r="J21" s="77"/>
      <c r="K21" s="77"/>
      <c r="L21" s="198"/>
      <c r="M21" s="199"/>
      <c r="N21" s="199"/>
      <c r="O21" s="37"/>
    </row>
    <row r="22" spans="2:21" x14ac:dyDescent="0.25">
      <c r="B22" s="166">
        <v>10</v>
      </c>
      <c r="C22" s="168"/>
      <c r="D22" s="41"/>
      <c r="E22" s="43"/>
      <c r="F22" s="43"/>
      <c r="G22" s="77"/>
      <c r="H22" s="77"/>
      <c r="I22" s="77"/>
      <c r="J22" s="77"/>
      <c r="K22" s="77"/>
      <c r="L22" s="198"/>
      <c r="M22" s="199"/>
      <c r="N22" s="199"/>
      <c r="O22" s="37"/>
    </row>
    <row r="23" spans="2:21" x14ac:dyDescent="0.25">
      <c r="B23" s="166">
        <v>11</v>
      </c>
      <c r="C23" s="168"/>
      <c r="D23" s="41"/>
      <c r="E23" s="43"/>
      <c r="F23" s="43"/>
      <c r="G23" s="77"/>
      <c r="H23" s="77"/>
      <c r="I23" s="77"/>
      <c r="J23" s="77"/>
      <c r="K23" s="77"/>
      <c r="L23" s="198"/>
      <c r="M23" s="199"/>
      <c r="N23" s="199"/>
      <c r="O23" s="37"/>
    </row>
    <row r="24" spans="2:21" x14ac:dyDescent="0.25">
      <c r="B24" s="166">
        <v>12</v>
      </c>
      <c r="C24" s="168"/>
      <c r="D24" s="41"/>
      <c r="E24" s="43"/>
      <c r="F24" s="43"/>
      <c r="G24" s="77"/>
      <c r="H24" s="77"/>
      <c r="I24" s="77"/>
      <c r="J24" s="77"/>
      <c r="K24" s="77"/>
      <c r="L24" s="198"/>
      <c r="M24" s="199"/>
      <c r="N24" s="199"/>
      <c r="O24" s="37"/>
    </row>
    <row r="25" spans="2:21" x14ac:dyDescent="0.25">
      <c r="B25" s="19"/>
      <c r="C25" s="20"/>
      <c r="D25" s="19"/>
      <c r="E25" s="21"/>
      <c r="F25" s="21"/>
      <c r="G25" s="19"/>
      <c r="H25" s="19"/>
      <c r="I25" s="19"/>
      <c r="J25" s="19"/>
      <c r="K25" s="19"/>
      <c r="L25" s="19"/>
      <c r="M25" s="21"/>
      <c r="N25" s="21"/>
      <c r="O25" s="20"/>
    </row>
  </sheetData>
  <mergeCells count="58">
    <mergeCell ref="L2:L3"/>
    <mergeCell ref="M2:M3"/>
    <mergeCell ref="N2:N3"/>
    <mergeCell ref="O2:O3"/>
    <mergeCell ref="B4:D5"/>
    <mergeCell ref="E4:E5"/>
    <mergeCell ref="F4:F5"/>
    <mergeCell ref="G4:G5"/>
    <mergeCell ref="H4:I5"/>
    <mergeCell ref="J4:K5"/>
    <mergeCell ref="B2:D3"/>
    <mergeCell ref="E2:E3"/>
    <mergeCell ref="F2:F3"/>
    <mergeCell ref="G2:G3"/>
    <mergeCell ref="H2:I3"/>
    <mergeCell ref="J2:K3"/>
    <mergeCell ref="B7:C7"/>
    <mergeCell ref="F7:I7"/>
    <mergeCell ref="J7:K7"/>
    <mergeCell ref="O7:O10"/>
    <mergeCell ref="B8:C10"/>
    <mergeCell ref="D8:D10"/>
    <mergeCell ref="N8:N10"/>
    <mergeCell ref="L4:L5"/>
    <mergeCell ref="M4:M5"/>
    <mergeCell ref="N4:N5"/>
    <mergeCell ref="O4:O5"/>
    <mergeCell ref="E8:E10"/>
    <mergeCell ref="F8:I10"/>
    <mergeCell ref="J8:K10"/>
    <mergeCell ref="L8:L10"/>
    <mergeCell ref="M8:M10"/>
    <mergeCell ref="B12:C12"/>
    <mergeCell ref="L12:N12"/>
    <mergeCell ref="B13:C13"/>
    <mergeCell ref="L13:N13"/>
    <mergeCell ref="B14:C14"/>
    <mergeCell ref="L14:N14"/>
    <mergeCell ref="B15:C15"/>
    <mergeCell ref="L15:N15"/>
    <mergeCell ref="B16:C16"/>
    <mergeCell ref="L16:N16"/>
    <mergeCell ref="B17:C17"/>
    <mergeCell ref="L17:N17"/>
    <mergeCell ref="B18:C18"/>
    <mergeCell ref="L18:N18"/>
    <mergeCell ref="B19:C19"/>
    <mergeCell ref="L19:N19"/>
    <mergeCell ref="B20:C20"/>
    <mergeCell ref="L20:N20"/>
    <mergeCell ref="B24:C24"/>
    <mergeCell ref="L24:N24"/>
    <mergeCell ref="B21:C21"/>
    <mergeCell ref="L21:N21"/>
    <mergeCell ref="B22:C22"/>
    <mergeCell ref="L22:N22"/>
    <mergeCell ref="B23:C23"/>
    <mergeCell ref="L23:N23"/>
  </mergeCells>
  <hyperlinks>
    <hyperlink ref="O7:O10" location="List!A1" display="Index"/>
    <hyperlink ref="D15" location="TblUser!A1" display="UserID"/>
    <hyperlink ref="D16" location="TblDepartment!A1" display="DeptID"/>
    <hyperlink ref="D17" location="TblUser!A1" display="UserCreateI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5"/>
  <sheetViews>
    <sheetView workbookViewId="0">
      <selection activeCell="D13" sqref="D13:F18"/>
    </sheetView>
  </sheetViews>
  <sheetFormatPr defaultColWidth="9" defaultRowHeight="15.75" x14ac:dyDescent="0.25"/>
  <cols>
    <col min="1" max="1" width="1.140625" style="6" customWidth="1"/>
    <col min="2" max="3" width="2.7109375" style="6" customWidth="1"/>
    <col min="4" max="4" width="39.28515625" style="6" customWidth="1"/>
    <col min="5" max="5" width="44.7109375" style="6" customWidth="1"/>
    <col min="6" max="6" width="18.5703125" style="6" customWidth="1"/>
    <col min="7" max="7" width="8.7109375" style="6" customWidth="1"/>
    <col min="8" max="9" width="4.42578125" style="6" customWidth="1"/>
    <col min="10" max="10" width="5.7109375" style="6" customWidth="1"/>
    <col min="11" max="11" width="7.7109375" style="6" customWidth="1"/>
    <col min="12" max="12" width="13.28515625" style="6" customWidth="1"/>
    <col min="13" max="13" width="10.7109375" style="6" customWidth="1"/>
    <col min="14" max="14" width="11" style="6" customWidth="1"/>
    <col min="15" max="15" width="8.7109375" style="6" customWidth="1"/>
    <col min="16" max="17" width="2.5703125" style="6" customWidth="1"/>
    <col min="18" max="19" width="9" style="6"/>
    <col min="20" max="20" width="13.140625" style="6" bestFit="1" customWidth="1"/>
    <col min="21" max="16384" width="9" style="6"/>
  </cols>
  <sheetData>
    <row r="2" spans="2:15" x14ac:dyDescent="0.25">
      <c r="B2" s="148"/>
      <c r="C2" s="148"/>
      <c r="D2" s="148"/>
      <c r="E2" s="203" t="s">
        <v>0</v>
      </c>
      <c r="F2" s="204" t="s">
        <v>1</v>
      </c>
      <c r="G2" s="139" t="s">
        <v>2</v>
      </c>
      <c r="H2" s="184" t="s">
        <v>3</v>
      </c>
      <c r="I2" s="185"/>
      <c r="J2" s="202">
        <f>List!I2</f>
        <v>1</v>
      </c>
      <c r="K2" s="202"/>
      <c r="L2" s="159" t="s">
        <v>4</v>
      </c>
      <c r="M2" s="137">
        <f>List!K2</f>
        <v>44507</v>
      </c>
      <c r="N2" s="149" t="s">
        <v>5</v>
      </c>
      <c r="O2" s="200" t="s">
        <v>6</v>
      </c>
    </row>
    <row r="3" spans="2:15" x14ac:dyDescent="0.25">
      <c r="B3" s="148"/>
      <c r="C3" s="148"/>
      <c r="D3" s="148"/>
      <c r="E3" s="203"/>
      <c r="F3" s="204"/>
      <c r="G3" s="140"/>
      <c r="H3" s="186"/>
      <c r="I3" s="187"/>
      <c r="J3" s="202"/>
      <c r="K3" s="202"/>
      <c r="L3" s="160"/>
      <c r="M3" s="138"/>
      <c r="N3" s="151"/>
      <c r="O3" s="200"/>
    </row>
    <row r="4" spans="2:15" ht="15.6" customHeight="1" x14ac:dyDescent="0.25">
      <c r="B4" s="201"/>
      <c r="C4" s="201"/>
      <c r="D4" s="201"/>
      <c r="E4" s="153" t="str">
        <f>List!D4</f>
        <v>MansHouse - Web System</v>
      </c>
      <c r="F4" s="157" t="str">
        <f>List!F4</f>
        <v>MansHouse</v>
      </c>
      <c r="G4" s="208" t="str">
        <f>List!G4</f>
        <v>MS SQL 2014</v>
      </c>
      <c r="H4" s="188" t="s">
        <v>7</v>
      </c>
      <c r="I4" s="188"/>
      <c r="J4" s="202">
        <f>List!I4</f>
        <v>1</v>
      </c>
      <c r="K4" s="202"/>
      <c r="L4" s="163" t="s">
        <v>8</v>
      </c>
      <c r="M4" s="205"/>
      <c r="N4" s="206" t="s">
        <v>9</v>
      </c>
      <c r="O4" s="200"/>
    </row>
    <row r="5" spans="2:15" x14ac:dyDescent="0.25">
      <c r="B5" s="201"/>
      <c r="C5" s="201"/>
      <c r="D5" s="201"/>
      <c r="E5" s="155"/>
      <c r="F5" s="158"/>
      <c r="G5" s="208"/>
      <c r="H5" s="188"/>
      <c r="I5" s="188"/>
      <c r="J5" s="202"/>
      <c r="K5" s="202"/>
      <c r="L5" s="164"/>
      <c r="M5" s="205"/>
      <c r="N5" s="207"/>
      <c r="O5" s="200"/>
    </row>
    <row r="6" spans="2:15" x14ac:dyDescent="0.25">
      <c r="B6" s="7"/>
      <c r="C6" s="7"/>
      <c r="D6" s="7"/>
      <c r="E6" s="7"/>
      <c r="F6" s="8"/>
      <c r="G6" s="9"/>
      <c r="H6" s="9"/>
      <c r="I6" s="10"/>
      <c r="J6" s="11"/>
      <c r="K6" s="11"/>
      <c r="L6" s="12"/>
      <c r="M6" s="10"/>
      <c r="N6" s="13"/>
      <c r="O6" s="14"/>
    </row>
    <row r="7" spans="2:15" s="15" customFormat="1" ht="15.6" customHeight="1" x14ac:dyDescent="0.25">
      <c r="B7" s="182" t="s">
        <v>10</v>
      </c>
      <c r="C7" s="183"/>
      <c r="D7" s="78" t="s">
        <v>1</v>
      </c>
      <c r="E7" s="78" t="s">
        <v>11</v>
      </c>
      <c r="F7" s="189" t="s">
        <v>12</v>
      </c>
      <c r="G7" s="190"/>
      <c r="H7" s="190"/>
      <c r="I7" s="190"/>
      <c r="J7" s="189" t="s">
        <v>13</v>
      </c>
      <c r="K7" s="190"/>
      <c r="L7" s="48" t="s">
        <v>14</v>
      </c>
      <c r="M7" s="47" t="s">
        <v>15</v>
      </c>
      <c r="N7" s="50" t="s">
        <v>16</v>
      </c>
      <c r="O7" s="165" t="s">
        <v>17</v>
      </c>
    </row>
    <row r="8" spans="2:15" x14ac:dyDescent="0.25">
      <c r="B8" s="176">
        <f>List!B19</f>
        <v>12</v>
      </c>
      <c r="C8" s="177"/>
      <c r="D8" s="176" t="str">
        <f>F4</f>
        <v>MansHouse</v>
      </c>
      <c r="E8" s="176" t="str">
        <f>List!C19</f>
        <v>TblUser_Group</v>
      </c>
      <c r="F8" s="191" t="str">
        <f>List!D19</f>
        <v>Phân quyền người dùng - Bộ phận</v>
      </c>
      <c r="G8" s="192"/>
      <c r="H8" s="192"/>
      <c r="I8" s="192"/>
      <c r="J8" s="197"/>
      <c r="K8" s="197"/>
      <c r="L8" s="174"/>
      <c r="M8" s="174"/>
      <c r="N8" s="174"/>
      <c r="O8" s="165"/>
    </row>
    <row r="9" spans="2:15" x14ac:dyDescent="0.25">
      <c r="B9" s="178"/>
      <c r="C9" s="179"/>
      <c r="D9" s="178"/>
      <c r="E9" s="178"/>
      <c r="F9" s="193"/>
      <c r="G9" s="194"/>
      <c r="H9" s="194"/>
      <c r="I9" s="194"/>
      <c r="J9" s="197"/>
      <c r="K9" s="197"/>
      <c r="L9" s="174"/>
      <c r="M9" s="174"/>
      <c r="N9" s="174"/>
      <c r="O9" s="165"/>
    </row>
    <row r="10" spans="2:15" x14ac:dyDescent="0.25">
      <c r="B10" s="180"/>
      <c r="C10" s="181"/>
      <c r="D10" s="180"/>
      <c r="E10" s="180"/>
      <c r="F10" s="195"/>
      <c r="G10" s="196"/>
      <c r="H10" s="196"/>
      <c r="I10" s="196"/>
      <c r="J10" s="197"/>
      <c r="K10" s="197"/>
      <c r="L10" s="174"/>
      <c r="M10" s="174"/>
      <c r="N10" s="174"/>
      <c r="O10" s="165"/>
    </row>
    <row r="11" spans="2:15" x14ac:dyDescent="0.25">
      <c r="B11" s="7"/>
      <c r="C11" s="7"/>
      <c r="D11" s="7"/>
      <c r="E11" s="7"/>
      <c r="F11" s="8"/>
      <c r="G11" s="9"/>
      <c r="H11" s="9"/>
      <c r="I11" s="10"/>
      <c r="J11" s="11"/>
      <c r="K11" s="11"/>
      <c r="L11" s="12"/>
      <c r="M11" s="10"/>
      <c r="N11" s="13"/>
      <c r="O11" s="14"/>
    </row>
    <row r="12" spans="2:15" x14ac:dyDescent="0.25">
      <c r="B12" s="171" t="s">
        <v>10</v>
      </c>
      <c r="C12" s="175"/>
      <c r="D12" s="74" t="s">
        <v>18</v>
      </c>
      <c r="E12" s="94" t="s">
        <v>168</v>
      </c>
      <c r="F12" s="75" t="s">
        <v>169</v>
      </c>
      <c r="G12" s="74" t="s">
        <v>19</v>
      </c>
      <c r="H12" s="74" t="s">
        <v>20</v>
      </c>
      <c r="I12" s="74" t="s">
        <v>21</v>
      </c>
      <c r="J12" s="74" t="s">
        <v>22</v>
      </c>
      <c r="K12" s="74" t="s">
        <v>23</v>
      </c>
      <c r="L12" s="171" t="s">
        <v>24</v>
      </c>
      <c r="M12" s="172"/>
      <c r="N12" s="172"/>
      <c r="O12" s="51" t="s">
        <v>25</v>
      </c>
    </row>
    <row r="13" spans="2:15" ht="15.6" customHeight="1" x14ac:dyDescent="0.25">
      <c r="B13" s="169">
        <v>1</v>
      </c>
      <c r="C13" s="173"/>
      <c r="D13" s="30" t="s">
        <v>166</v>
      </c>
      <c r="E13" s="30" t="s">
        <v>167</v>
      </c>
      <c r="F13" s="46" t="s">
        <v>167</v>
      </c>
      <c r="G13" s="73"/>
      <c r="H13" s="73"/>
      <c r="I13" s="73" t="s">
        <v>27</v>
      </c>
      <c r="J13" s="73"/>
      <c r="K13" s="73"/>
      <c r="L13" s="169"/>
      <c r="M13" s="170"/>
      <c r="N13" s="170"/>
      <c r="O13" s="76"/>
    </row>
    <row r="14" spans="2:15" ht="15.6" customHeight="1" x14ac:dyDescent="0.25">
      <c r="B14" s="166">
        <v>2</v>
      </c>
      <c r="C14" s="168"/>
      <c r="D14" s="91" t="s">
        <v>41</v>
      </c>
      <c r="E14" s="91" t="s">
        <v>37</v>
      </c>
      <c r="F14" s="92" t="s">
        <v>26</v>
      </c>
      <c r="G14" s="89" t="s">
        <v>27</v>
      </c>
      <c r="H14" s="89"/>
      <c r="I14" s="89" t="s">
        <v>27</v>
      </c>
      <c r="J14" s="89" t="s">
        <v>27</v>
      </c>
      <c r="K14" s="89"/>
      <c r="L14" s="166"/>
      <c r="M14" s="167"/>
      <c r="N14" s="167"/>
      <c r="O14" s="90"/>
    </row>
    <row r="15" spans="2:15" x14ac:dyDescent="0.25">
      <c r="B15" s="166">
        <v>3</v>
      </c>
      <c r="C15" s="168"/>
      <c r="D15" s="58" t="s">
        <v>66</v>
      </c>
      <c r="E15" s="42" t="s">
        <v>173</v>
      </c>
      <c r="F15" s="42" t="s">
        <v>26</v>
      </c>
      <c r="G15" s="71"/>
      <c r="H15" s="71" t="s">
        <v>27</v>
      </c>
      <c r="I15" s="71" t="s">
        <v>27</v>
      </c>
      <c r="J15" s="71"/>
      <c r="K15" s="71"/>
      <c r="L15" s="166"/>
      <c r="M15" s="167"/>
      <c r="N15" s="167"/>
      <c r="O15" s="72"/>
    </row>
    <row r="16" spans="2:15" x14ac:dyDescent="0.25">
      <c r="B16" s="166">
        <v>4</v>
      </c>
      <c r="C16" s="168"/>
      <c r="D16" s="58" t="s">
        <v>179</v>
      </c>
      <c r="E16" s="42" t="s">
        <v>180</v>
      </c>
      <c r="F16" s="42" t="s">
        <v>26</v>
      </c>
      <c r="G16" s="71"/>
      <c r="H16" s="71" t="s">
        <v>27</v>
      </c>
      <c r="I16" s="71" t="s">
        <v>27</v>
      </c>
      <c r="J16" s="71"/>
      <c r="K16" s="71"/>
      <c r="L16" s="166"/>
      <c r="M16" s="167"/>
      <c r="N16" s="167"/>
      <c r="O16" s="72"/>
    </row>
    <row r="17" spans="2:21" x14ac:dyDescent="0.25">
      <c r="B17" s="166">
        <v>5</v>
      </c>
      <c r="C17" s="168"/>
      <c r="D17" s="58" t="s">
        <v>87</v>
      </c>
      <c r="E17" s="43" t="s">
        <v>5</v>
      </c>
      <c r="F17" s="43" t="s">
        <v>26</v>
      </c>
      <c r="G17" s="77"/>
      <c r="H17" s="77" t="s">
        <v>27</v>
      </c>
      <c r="I17" s="77" t="s">
        <v>27</v>
      </c>
      <c r="J17" s="77"/>
      <c r="K17" s="49"/>
      <c r="L17" s="198"/>
      <c r="M17" s="199"/>
      <c r="N17" s="199"/>
      <c r="O17" s="37"/>
    </row>
    <row r="18" spans="2:21" s="18" customFormat="1" ht="15.6" customHeight="1" x14ac:dyDescent="0.25">
      <c r="B18" s="166">
        <v>6</v>
      </c>
      <c r="C18" s="168"/>
      <c r="D18" s="41" t="s">
        <v>67</v>
      </c>
      <c r="E18" s="43" t="s">
        <v>4</v>
      </c>
      <c r="F18" s="45" t="s">
        <v>35</v>
      </c>
      <c r="G18" s="79"/>
      <c r="H18" s="79"/>
      <c r="I18" s="79" t="s">
        <v>27</v>
      </c>
      <c r="J18" s="79"/>
      <c r="K18" s="79"/>
      <c r="L18" s="209"/>
      <c r="M18" s="210"/>
      <c r="N18" s="210"/>
      <c r="O18" s="39"/>
      <c r="P18" s="16"/>
      <c r="Q18" s="16"/>
      <c r="R18" s="17"/>
      <c r="S18" s="16"/>
      <c r="T18" s="16"/>
      <c r="U18" s="16"/>
    </row>
    <row r="19" spans="2:21" x14ac:dyDescent="0.25">
      <c r="B19" s="166">
        <v>7</v>
      </c>
      <c r="C19" s="168"/>
      <c r="D19" s="41"/>
      <c r="E19" s="43"/>
      <c r="F19" s="43"/>
      <c r="G19" s="77"/>
      <c r="H19" s="77"/>
      <c r="I19" s="77"/>
      <c r="J19" s="77"/>
      <c r="K19" s="77"/>
      <c r="L19" s="198"/>
      <c r="M19" s="199"/>
      <c r="N19" s="199"/>
      <c r="O19" s="37"/>
    </row>
    <row r="20" spans="2:21" x14ac:dyDescent="0.25">
      <c r="B20" s="166">
        <v>8</v>
      </c>
      <c r="C20" s="168"/>
      <c r="D20" s="41"/>
      <c r="E20" s="43"/>
      <c r="F20" s="43"/>
      <c r="G20" s="77"/>
      <c r="H20" s="77"/>
      <c r="I20" s="77"/>
      <c r="J20" s="77"/>
      <c r="K20" s="77"/>
      <c r="L20" s="198"/>
      <c r="M20" s="199"/>
      <c r="N20" s="199"/>
      <c r="O20" s="37"/>
    </row>
    <row r="21" spans="2:21" x14ac:dyDescent="0.25">
      <c r="B21" s="166">
        <v>9</v>
      </c>
      <c r="C21" s="168"/>
      <c r="D21" s="41"/>
      <c r="E21" s="43"/>
      <c r="F21" s="43"/>
      <c r="G21" s="77"/>
      <c r="H21" s="77"/>
      <c r="I21" s="77"/>
      <c r="J21" s="77"/>
      <c r="K21" s="77"/>
      <c r="L21" s="198"/>
      <c r="M21" s="199"/>
      <c r="N21" s="199"/>
      <c r="O21" s="37"/>
    </row>
    <row r="22" spans="2:21" x14ac:dyDescent="0.25">
      <c r="B22" s="166">
        <v>10</v>
      </c>
      <c r="C22" s="168"/>
      <c r="D22" s="41"/>
      <c r="E22" s="43"/>
      <c r="F22" s="43"/>
      <c r="G22" s="77"/>
      <c r="H22" s="77"/>
      <c r="I22" s="77"/>
      <c r="J22" s="77"/>
      <c r="K22" s="77"/>
      <c r="L22" s="198"/>
      <c r="M22" s="199"/>
      <c r="N22" s="199"/>
      <c r="O22" s="37"/>
    </row>
    <row r="23" spans="2:21" x14ac:dyDescent="0.25">
      <c r="B23" s="166">
        <v>11</v>
      </c>
      <c r="C23" s="168"/>
      <c r="D23" s="41"/>
      <c r="E23" s="43"/>
      <c r="F23" s="43"/>
      <c r="G23" s="77"/>
      <c r="H23" s="77"/>
      <c r="I23" s="77"/>
      <c r="J23" s="77"/>
      <c r="K23" s="77"/>
      <c r="L23" s="198"/>
      <c r="M23" s="199"/>
      <c r="N23" s="199"/>
      <c r="O23" s="37"/>
    </row>
    <row r="24" spans="2:21" x14ac:dyDescent="0.25">
      <c r="B24" s="166">
        <v>12</v>
      </c>
      <c r="C24" s="168"/>
      <c r="D24" s="41"/>
      <c r="E24" s="43"/>
      <c r="F24" s="43"/>
      <c r="G24" s="77"/>
      <c r="H24" s="77"/>
      <c r="I24" s="77"/>
      <c r="J24" s="77"/>
      <c r="K24" s="77"/>
      <c r="L24" s="198"/>
      <c r="M24" s="199"/>
      <c r="N24" s="199"/>
      <c r="O24" s="37"/>
    </row>
    <row r="25" spans="2:21" x14ac:dyDescent="0.25">
      <c r="B25" s="19"/>
      <c r="C25" s="20"/>
      <c r="D25" s="19"/>
      <c r="E25" s="21"/>
      <c r="F25" s="21"/>
      <c r="G25" s="19"/>
      <c r="H25" s="19"/>
      <c r="I25" s="19"/>
      <c r="J25" s="19"/>
      <c r="K25" s="19"/>
      <c r="L25" s="19"/>
      <c r="M25" s="21"/>
      <c r="N25" s="21"/>
      <c r="O25" s="20"/>
    </row>
  </sheetData>
  <mergeCells count="58">
    <mergeCell ref="L2:L3"/>
    <mergeCell ref="M2:M3"/>
    <mergeCell ref="N2:N3"/>
    <mergeCell ref="O2:O3"/>
    <mergeCell ref="B4:D5"/>
    <mergeCell ref="E4:E5"/>
    <mergeCell ref="F4:F5"/>
    <mergeCell ref="G4:G5"/>
    <mergeCell ref="H4:I5"/>
    <mergeCell ref="J4:K5"/>
    <mergeCell ref="B2:D3"/>
    <mergeCell ref="E2:E3"/>
    <mergeCell ref="F2:F3"/>
    <mergeCell ref="G2:G3"/>
    <mergeCell ref="H2:I3"/>
    <mergeCell ref="J2:K3"/>
    <mergeCell ref="B7:C7"/>
    <mergeCell ref="F7:I7"/>
    <mergeCell ref="J7:K7"/>
    <mergeCell ref="O7:O10"/>
    <mergeCell ref="B8:C10"/>
    <mergeCell ref="D8:D10"/>
    <mergeCell ref="N8:N10"/>
    <mergeCell ref="L4:L5"/>
    <mergeCell ref="M4:M5"/>
    <mergeCell ref="N4:N5"/>
    <mergeCell ref="O4:O5"/>
    <mergeCell ref="E8:E10"/>
    <mergeCell ref="F8:I10"/>
    <mergeCell ref="J8:K10"/>
    <mergeCell ref="L8:L10"/>
    <mergeCell ref="M8:M10"/>
    <mergeCell ref="B12:C12"/>
    <mergeCell ref="L12:N12"/>
    <mergeCell ref="B13:C13"/>
    <mergeCell ref="L13:N13"/>
    <mergeCell ref="B14:C14"/>
    <mergeCell ref="L14:N14"/>
    <mergeCell ref="B15:C15"/>
    <mergeCell ref="L15:N15"/>
    <mergeCell ref="B16:C16"/>
    <mergeCell ref="L16:N16"/>
    <mergeCell ref="B17:C17"/>
    <mergeCell ref="L17:N17"/>
    <mergeCell ref="B18:C18"/>
    <mergeCell ref="L18:N18"/>
    <mergeCell ref="B19:C19"/>
    <mergeCell ref="L19:N19"/>
    <mergeCell ref="B20:C20"/>
    <mergeCell ref="L20:N20"/>
    <mergeCell ref="B24:C24"/>
    <mergeCell ref="L24:N24"/>
    <mergeCell ref="B21:C21"/>
    <mergeCell ref="L21:N21"/>
    <mergeCell ref="B22:C22"/>
    <mergeCell ref="L22:N22"/>
    <mergeCell ref="B23:C23"/>
    <mergeCell ref="L23:N23"/>
  </mergeCells>
  <hyperlinks>
    <hyperlink ref="O7:O10" location="List!A1" display="Index"/>
    <hyperlink ref="D15" location="TblUser!A1" display="UserID"/>
    <hyperlink ref="D16" location="TblGroup!A1" display="GroupID"/>
    <hyperlink ref="D17" location="TblUser!A1" display="UserCreateID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2"/>
  <sheetViews>
    <sheetView workbookViewId="0">
      <selection activeCell="F14" sqref="F14"/>
    </sheetView>
  </sheetViews>
  <sheetFormatPr defaultColWidth="9" defaultRowHeight="15.75" x14ac:dyDescent="0.25"/>
  <cols>
    <col min="1" max="1" width="1.140625" style="6" customWidth="1"/>
    <col min="2" max="3" width="2.7109375" style="6" customWidth="1"/>
    <col min="4" max="4" width="39.28515625" style="6" customWidth="1"/>
    <col min="5" max="5" width="44.7109375" style="6" customWidth="1"/>
    <col min="6" max="6" width="18.5703125" style="6" customWidth="1"/>
    <col min="7" max="7" width="8.7109375" style="6" customWidth="1"/>
    <col min="8" max="9" width="4.42578125" style="6" customWidth="1"/>
    <col min="10" max="10" width="5.7109375" style="6" customWidth="1"/>
    <col min="11" max="11" width="7.7109375" style="6" customWidth="1"/>
    <col min="12" max="12" width="13.28515625" style="6" customWidth="1"/>
    <col min="13" max="13" width="10.7109375" style="6" customWidth="1"/>
    <col min="14" max="14" width="11" style="6" customWidth="1"/>
    <col min="15" max="15" width="8.7109375" style="6" customWidth="1"/>
    <col min="16" max="17" width="2.5703125" style="6" customWidth="1"/>
    <col min="18" max="19" width="9" style="6"/>
    <col min="20" max="20" width="13.140625" style="6" bestFit="1" customWidth="1"/>
    <col min="21" max="16384" width="9" style="6"/>
  </cols>
  <sheetData>
    <row r="2" spans="2:15" x14ac:dyDescent="0.25">
      <c r="B2" s="148"/>
      <c r="C2" s="148"/>
      <c r="D2" s="148"/>
      <c r="E2" s="203" t="s">
        <v>0</v>
      </c>
      <c r="F2" s="204" t="s">
        <v>1</v>
      </c>
      <c r="G2" s="139" t="s">
        <v>2</v>
      </c>
      <c r="H2" s="184" t="s">
        <v>3</v>
      </c>
      <c r="I2" s="185"/>
      <c r="J2" s="202">
        <f>List!I2</f>
        <v>1</v>
      </c>
      <c r="K2" s="202"/>
      <c r="L2" s="159" t="s">
        <v>4</v>
      </c>
      <c r="M2" s="137">
        <f>List!K2</f>
        <v>44507</v>
      </c>
      <c r="N2" s="149" t="s">
        <v>5</v>
      </c>
      <c r="O2" s="200" t="s">
        <v>6</v>
      </c>
    </row>
    <row r="3" spans="2:15" x14ac:dyDescent="0.25">
      <c r="B3" s="148"/>
      <c r="C3" s="148"/>
      <c r="D3" s="148"/>
      <c r="E3" s="203"/>
      <c r="F3" s="204"/>
      <c r="G3" s="140"/>
      <c r="H3" s="186"/>
      <c r="I3" s="187"/>
      <c r="J3" s="202"/>
      <c r="K3" s="202"/>
      <c r="L3" s="160"/>
      <c r="M3" s="138"/>
      <c r="N3" s="151"/>
      <c r="O3" s="200"/>
    </row>
    <row r="4" spans="2:15" ht="15.6" customHeight="1" x14ac:dyDescent="0.25">
      <c r="B4" s="201"/>
      <c r="C4" s="201"/>
      <c r="D4" s="201"/>
      <c r="E4" s="153" t="str">
        <f>List!D4</f>
        <v>MansHouse - Web System</v>
      </c>
      <c r="F4" s="157" t="str">
        <f>List!F4</f>
        <v>MansHouse</v>
      </c>
      <c r="G4" s="208" t="str">
        <f>List!G4</f>
        <v>MS SQL 2014</v>
      </c>
      <c r="H4" s="188" t="s">
        <v>7</v>
      </c>
      <c r="I4" s="188"/>
      <c r="J4" s="202">
        <f>List!I4</f>
        <v>1</v>
      </c>
      <c r="K4" s="202"/>
      <c r="L4" s="163" t="s">
        <v>8</v>
      </c>
      <c r="M4" s="205"/>
      <c r="N4" s="206" t="s">
        <v>9</v>
      </c>
      <c r="O4" s="200"/>
    </row>
    <row r="5" spans="2:15" x14ac:dyDescent="0.25">
      <c r="B5" s="201"/>
      <c r="C5" s="201"/>
      <c r="D5" s="201"/>
      <c r="E5" s="155"/>
      <c r="F5" s="158"/>
      <c r="G5" s="208"/>
      <c r="H5" s="188"/>
      <c r="I5" s="188"/>
      <c r="J5" s="202"/>
      <c r="K5" s="202"/>
      <c r="L5" s="164"/>
      <c r="M5" s="205"/>
      <c r="N5" s="207"/>
      <c r="O5" s="200"/>
    </row>
    <row r="6" spans="2:15" x14ac:dyDescent="0.25">
      <c r="B6" s="7"/>
      <c r="C6" s="7"/>
      <c r="D6" s="7"/>
      <c r="E6" s="7"/>
      <c r="F6" s="8"/>
      <c r="G6" s="9"/>
      <c r="H6" s="9"/>
      <c r="I6" s="10"/>
      <c r="J6" s="11"/>
      <c r="K6" s="11"/>
      <c r="L6" s="12"/>
      <c r="M6" s="10"/>
      <c r="N6" s="13"/>
      <c r="O6" s="14"/>
    </row>
    <row r="7" spans="2:15" s="15" customFormat="1" ht="15.6" customHeight="1" x14ac:dyDescent="0.25">
      <c r="B7" s="182" t="s">
        <v>10</v>
      </c>
      <c r="C7" s="183"/>
      <c r="D7" s="78" t="s">
        <v>1</v>
      </c>
      <c r="E7" s="78" t="s">
        <v>11</v>
      </c>
      <c r="F7" s="189" t="s">
        <v>12</v>
      </c>
      <c r="G7" s="190"/>
      <c r="H7" s="190"/>
      <c r="I7" s="190"/>
      <c r="J7" s="189" t="s">
        <v>13</v>
      </c>
      <c r="K7" s="190"/>
      <c r="L7" s="48" t="s">
        <v>14</v>
      </c>
      <c r="M7" s="47" t="s">
        <v>15</v>
      </c>
      <c r="N7" s="50" t="s">
        <v>16</v>
      </c>
      <c r="O7" s="165" t="s">
        <v>17</v>
      </c>
    </row>
    <row r="8" spans="2:15" x14ac:dyDescent="0.25">
      <c r="B8" s="176">
        <f>List!B20</f>
        <v>13</v>
      </c>
      <c r="C8" s="177"/>
      <c r="D8" s="176" t="str">
        <f>F4</f>
        <v>MansHouse</v>
      </c>
      <c r="E8" s="176" t="str">
        <f>List!C20</f>
        <v>TblDivision</v>
      </c>
      <c r="F8" s="191" t="str">
        <f>List!D20</f>
        <v>Danh mục nhóm hàng C1</v>
      </c>
      <c r="G8" s="192"/>
      <c r="H8" s="192"/>
      <c r="I8" s="192"/>
      <c r="J8" s="197"/>
      <c r="K8" s="197"/>
      <c r="L8" s="174"/>
      <c r="M8" s="174"/>
      <c r="N8" s="174"/>
      <c r="O8" s="165"/>
    </row>
    <row r="9" spans="2:15" x14ac:dyDescent="0.25">
      <c r="B9" s="178"/>
      <c r="C9" s="179"/>
      <c r="D9" s="178"/>
      <c r="E9" s="178"/>
      <c r="F9" s="193"/>
      <c r="G9" s="194"/>
      <c r="H9" s="194"/>
      <c r="I9" s="194"/>
      <c r="J9" s="197"/>
      <c r="K9" s="197"/>
      <c r="L9" s="174"/>
      <c r="M9" s="174"/>
      <c r="N9" s="174"/>
      <c r="O9" s="165"/>
    </row>
    <row r="10" spans="2:15" x14ac:dyDescent="0.25">
      <c r="B10" s="180"/>
      <c r="C10" s="181"/>
      <c r="D10" s="180"/>
      <c r="E10" s="180"/>
      <c r="F10" s="195"/>
      <c r="G10" s="196"/>
      <c r="H10" s="196"/>
      <c r="I10" s="196"/>
      <c r="J10" s="197"/>
      <c r="K10" s="197"/>
      <c r="L10" s="174"/>
      <c r="M10" s="174"/>
      <c r="N10" s="174"/>
      <c r="O10" s="165"/>
    </row>
    <row r="11" spans="2:15" x14ac:dyDescent="0.25">
      <c r="B11" s="7"/>
      <c r="C11" s="7"/>
      <c r="D11" s="7"/>
      <c r="E11" s="7"/>
      <c r="F11" s="8"/>
      <c r="G11" s="9"/>
      <c r="H11" s="9"/>
      <c r="I11" s="10"/>
      <c r="J11" s="11"/>
      <c r="K11" s="11"/>
      <c r="L11" s="12"/>
      <c r="M11" s="10"/>
      <c r="N11" s="13"/>
      <c r="O11" s="14"/>
    </row>
    <row r="12" spans="2:15" x14ac:dyDescent="0.25">
      <c r="B12" s="171" t="s">
        <v>10</v>
      </c>
      <c r="C12" s="175"/>
      <c r="D12" s="74" t="s">
        <v>18</v>
      </c>
      <c r="E12" s="94" t="s">
        <v>168</v>
      </c>
      <c r="F12" s="75" t="s">
        <v>169</v>
      </c>
      <c r="G12" s="74" t="s">
        <v>19</v>
      </c>
      <c r="H12" s="74" t="s">
        <v>20</v>
      </c>
      <c r="I12" s="74" t="s">
        <v>21</v>
      </c>
      <c r="J12" s="74" t="s">
        <v>22</v>
      </c>
      <c r="K12" s="74" t="s">
        <v>23</v>
      </c>
      <c r="L12" s="171" t="s">
        <v>24</v>
      </c>
      <c r="M12" s="172"/>
      <c r="N12" s="172"/>
      <c r="O12" s="51" t="s">
        <v>25</v>
      </c>
    </row>
    <row r="13" spans="2:15" ht="15.6" customHeight="1" x14ac:dyDescent="0.25">
      <c r="B13" s="169">
        <v>1</v>
      </c>
      <c r="C13" s="173"/>
      <c r="D13" s="30" t="s">
        <v>167</v>
      </c>
      <c r="E13" s="30" t="s">
        <v>167</v>
      </c>
      <c r="F13" s="30" t="s">
        <v>167</v>
      </c>
      <c r="G13" s="73"/>
      <c r="H13" s="73"/>
      <c r="I13" s="73" t="s">
        <v>27</v>
      </c>
      <c r="J13" s="73"/>
      <c r="K13" s="73"/>
      <c r="L13" s="169"/>
      <c r="M13" s="170"/>
      <c r="N13" s="170"/>
      <c r="O13" s="76"/>
    </row>
    <row r="14" spans="2:15" ht="15.6" customHeight="1" x14ac:dyDescent="0.25">
      <c r="B14" s="166">
        <v>2</v>
      </c>
      <c r="C14" s="168"/>
      <c r="D14" s="91" t="s">
        <v>181</v>
      </c>
      <c r="E14" s="91" t="s">
        <v>187</v>
      </c>
      <c r="F14" s="91" t="s">
        <v>182</v>
      </c>
      <c r="G14" s="89" t="s">
        <v>27</v>
      </c>
      <c r="H14" s="89"/>
      <c r="I14" s="89" t="s">
        <v>27</v>
      </c>
      <c r="J14" s="89" t="s">
        <v>27</v>
      </c>
      <c r="K14" s="89"/>
      <c r="L14" s="166"/>
      <c r="M14" s="167"/>
      <c r="N14" s="167"/>
      <c r="O14" s="90"/>
    </row>
    <row r="15" spans="2:15" x14ac:dyDescent="0.25">
      <c r="B15" s="166">
        <v>3</v>
      </c>
      <c r="C15" s="168"/>
      <c r="D15" s="91" t="s">
        <v>168</v>
      </c>
      <c r="E15" s="42" t="s">
        <v>188</v>
      </c>
      <c r="F15" s="42" t="s">
        <v>183</v>
      </c>
      <c r="G15" s="71"/>
      <c r="H15" s="71"/>
      <c r="I15" s="71" t="s">
        <v>27</v>
      </c>
      <c r="J15" s="71"/>
      <c r="K15" s="71"/>
      <c r="L15" s="166"/>
      <c r="M15" s="167"/>
      <c r="N15" s="167"/>
      <c r="O15" s="72"/>
    </row>
    <row r="16" spans="2:15" x14ac:dyDescent="0.25">
      <c r="B16" s="166">
        <v>4</v>
      </c>
      <c r="C16" s="168"/>
      <c r="D16" s="91" t="s">
        <v>184</v>
      </c>
      <c r="E16" s="42" t="s">
        <v>189</v>
      </c>
      <c r="F16" s="42" t="s">
        <v>649</v>
      </c>
      <c r="G16" s="71"/>
      <c r="H16" s="71"/>
      <c r="I16" s="71" t="s">
        <v>27</v>
      </c>
      <c r="J16" s="71"/>
      <c r="K16" s="71"/>
      <c r="L16" s="166"/>
      <c r="M16" s="167"/>
      <c r="N16" s="167"/>
      <c r="O16" s="72"/>
    </row>
    <row r="17" spans="2:21" x14ac:dyDescent="0.25">
      <c r="B17" s="166">
        <v>5</v>
      </c>
      <c r="C17" s="168"/>
      <c r="D17" s="91" t="s">
        <v>185</v>
      </c>
      <c r="E17" s="43" t="s">
        <v>190</v>
      </c>
      <c r="F17" s="43" t="s">
        <v>182</v>
      </c>
      <c r="G17" s="77"/>
      <c r="H17" s="77"/>
      <c r="I17" s="77" t="s">
        <v>27</v>
      </c>
      <c r="J17" s="77"/>
      <c r="K17" s="49"/>
      <c r="L17" s="198"/>
      <c r="M17" s="199"/>
      <c r="N17" s="199"/>
      <c r="O17" s="37"/>
    </row>
    <row r="18" spans="2:21" s="18" customFormat="1" ht="15.6" customHeight="1" x14ac:dyDescent="0.25">
      <c r="B18" s="166">
        <v>6</v>
      </c>
      <c r="C18" s="168"/>
      <c r="D18" s="91" t="s">
        <v>186</v>
      </c>
      <c r="E18" s="43" t="s">
        <v>191</v>
      </c>
      <c r="F18" s="43" t="s">
        <v>182</v>
      </c>
      <c r="G18" s="79"/>
      <c r="H18" s="79"/>
      <c r="I18" s="79" t="s">
        <v>27</v>
      </c>
      <c r="J18" s="79"/>
      <c r="K18" s="79"/>
      <c r="L18" s="209"/>
      <c r="M18" s="210"/>
      <c r="N18" s="210"/>
      <c r="O18" s="39"/>
      <c r="P18" s="16"/>
      <c r="Q18" s="16"/>
      <c r="R18" s="17"/>
      <c r="S18" s="16"/>
      <c r="T18" s="16"/>
      <c r="U18" s="16"/>
    </row>
    <row r="19" spans="2:21" x14ac:dyDescent="0.25">
      <c r="B19" s="166">
        <v>7</v>
      </c>
      <c r="C19" s="168"/>
      <c r="D19" s="41"/>
      <c r="E19" s="43"/>
      <c r="F19" s="43"/>
      <c r="G19" s="77"/>
      <c r="H19" s="77"/>
      <c r="I19" s="77"/>
      <c r="J19" s="77"/>
      <c r="K19" s="77"/>
      <c r="L19" s="198"/>
      <c r="M19" s="199"/>
      <c r="N19" s="199"/>
      <c r="O19" s="37"/>
    </row>
    <row r="20" spans="2:21" x14ac:dyDescent="0.25">
      <c r="B20" s="166">
        <v>8</v>
      </c>
      <c r="C20" s="168"/>
      <c r="D20" s="41"/>
      <c r="E20" s="43"/>
      <c r="F20" s="43"/>
      <c r="G20" s="77"/>
      <c r="H20" s="77"/>
      <c r="I20" s="77"/>
      <c r="J20" s="77"/>
      <c r="K20" s="77"/>
      <c r="L20" s="198"/>
      <c r="M20" s="199"/>
      <c r="N20" s="199"/>
      <c r="O20" s="37"/>
    </row>
    <row r="21" spans="2:21" x14ac:dyDescent="0.25">
      <c r="B21" s="166">
        <v>9</v>
      </c>
      <c r="C21" s="168"/>
      <c r="D21" s="41"/>
      <c r="E21" s="43"/>
      <c r="F21" s="43"/>
      <c r="G21" s="77"/>
      <c r="H21" s="77"/>
      <c r="I21" s="77"/>
      <c r="J21" s="77"/>
      <c r="K21" s="77"/>
      <c r="L21" s="198"/>
      <c r="M21" s="199"/>
      <c r="N21" s="199"/>
      <c r="O21" s="37"/>
    </row>
    <row r="22" spans="2:21" x14ac:dyDescent="0.25">
      <c r="B22" s="19"/>
      <c r="C22" s="20"/>
      <c r="D22" s="19"/>
      <c r="E22" s="21"/>
      <c r="F22" s="21"/>
      <c r="G22" s="19"/>
      <c r="H22" s="19"/>
      <c r="I22" s="19"/>
      <c r="J22" s="19"/>
      <c r="K22" s="19"/>
      <c r="L22" s="19"/>
      <c r="M22" s="21"/>
      <c r="N22" s="21"/>
      <c r="O22" s="20"/>
    </row>
  </sheetData>
  <mergeCells count="52">
    <mergeCell ref="L2:L3"/>
    <mergeCell ref="M2:M3"/>
    <mergeCell ref="N2:N3"/>
    <mergeCell ref="O2:O3"/>
    <mergeCell ref="B4:D5"/>
    <mergeCell ref="E4:E5"/>
    <mergeCell ref="F4:F5"/>
    <mergeCell ref="G4:G5"/>
    <mergeCell ref="H4:I5"/>
    <mergeCell ref="J4:K5"/>
    <mergeCell ref="B2:D3"/>
    <mergeCell ref="E2:E3"/>
    <mergeCell ref="F2:F3"/>
    <mergeCell ref="G2:G3"/>
    <mergeCell ref="H2:I3"/>
    <mergeCell ref="J2:K3"/>
    <mergeCell ref="B7:C7"/>
    <mergeCell ref="F7:I7"/>
    <mergeCell ref="J7:K7"/>
    <mergeCell ref="O7:O10"/>
    <mergeCell ref="B8:C10"/>
    <mergeCell ref="D8:D10"/>
    <mergeCell ref="N8:N10"/>
    <mergeCell ref="L4:L5"/>
    <mergeCell ref="M4:M5"/>
    <mergeCell ref="N4:N5"/>
    <mergeCell ref="O4:O5"/>
    <mergeCell ref="E8:E10"/>
    <mergeCell ref="F8:I10"/>
    <mergeCell ref="J8:K10"/>
    <mergeCell ref="L8:L10"/>
    <mergeCell ref="M8:M10"/>
    <mergeCell ref="B12:C12"/>
    <mergeCell ref="L12:N12"/>
    <mergeCell ref="B13:C13"/>
    <mergeCell ref="L13:N13"/>
    <mergeCell ref="B14:C14"/>
    <mergeCell ref="L14:N14"/>
    <mergeCell ref="B18:C18"/>
    <mergeCell ref="L18:N18"/>
    <mergeCell ref="B15:C15"/>
    <mergeCell ref="L15:N15"/>
    <mergeCell ref="B16:C16"/>
    <mergeCell ref="L16:N16"/>
    <mergeCell ref="B17:C17"/>
    <mergeCell ref="L17:N17"/>
    <mergeCell ref="B21:C21"/>
    <mergeCell ref="L21:N21"/>
    <mergeCell ref="B19:C19"/>
    <mergeCell ref="L19:N19"/>
    <mergeCell ref="B20:C20"/>
    <mergeCell ref="L20:N20"/>
  </mergeCells>
  <hyperlinks>
    <hyperlink ref="O7:O10" location="List!A1" display="Index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5"/>
  <sheetViews>
    <sheetView topLeftCell="A7" workbookViewId="0">
      <selection activeCell="H14" sqref="H14"/>
    </sheetView>
  </sheetViews>
  <sheetFormatPr defaultColWidth="9" defaultRowHeight="15.75" x14ac:dyDescent="0.25"/>
  <cols>
    <col min="1" max="1" width="1.140625" style="6" customWidth="1"/>
    <col min="2" max="3" width="2.7109375" style="6" customWidth="1"/>
    <col min="4" max="4" width="39.28515625" style="6" customWidth="1"/>
    <col min="5" max="5" width="44.7109375" style="6" customWidth="1"/>
    <col min="6" max="6" width="18.5703125" style="6" customWidth="1"/>
    <col min="7" max="7" width="8.7109375" style="6" customWidth="1"/>
    <col min="8" max="9" width="4.42578125" style="6" customWidth="1"/>
    <col min="10" max="10" width="5.7109375" style="6" customWidth="1"/>
    <col min="11" max="11" width="7.7109375" style="6" customWidth="1"/>
    <col min="12" max="12" width="13.28515625" style="6" customWidth="1"/>
    <col min="13" max="13" width="10.7109375" style="6" customWidth="1"/>
    <col min="14" max="14" width="11" style="6" customWidth="1"/>
    <col min="15" max="15" width="8.7109375" style="6" customWidth="1"/>
    <col min="16" max="17" width="2.5703125" style="6" customWidth="1"/>
    <col min="18" max="19" width="9" style="6"/>
    <col min="20" max="20" width="13.140625" style="6" bestFit="1" customWidth="1"/>
    <col min="21" max="16384" width="9" style="6"/>
  </cols>
  <sheetData>
    <row r="2" spans="2:15" x14ac:dyDescent="0.25">
      <c r="B2" s="148"/>
      <c r="C2" s="148"/>
      <c r="D2" s="148"/>
      <c r="E2" s="203" t="s">
        <v>0</v>
      </c>
      <c r="F2" s="204" t="s">
        <v>1</v>
      </c>
      <c r="G2" s="139" t="s">
        <v>2</v>
      </c>
      <c r="H2" s="184" t="s">
        <v>3</v>
      </c>
      <c r="I2" s="185"/>
      <c r="J2" s="202">
        <f>List!I2</f>
        <v>1</v>
      </c>
      <c r="K2" s="202"/>
      <c r="L2" s="159" t="s">
        <v>4</v>
      </c>
      <c r="M2" s="137">
        <f>List!K2</f>
        <v>44507</v>
      </c>
      <c r="N2" s="149" t="s">
        <v>5</v>
      </c>
      <c r="O2" s="200" t="s">
        <v>6</v>
      </c>
    </row>
    <row r="3" spans="2:15" x14ac:dyDescent="0.25">
      <c r="B3" s="148"/>
      <c r="C3" s="148"/>
      <c r="D3" s="148"/>
      <c r="E3" s="203"/>
      <c r="F3" s="204"/>
      <c r="G3" s="140"/>
      <c r="H3" s="186"/>
      <c r="I3" s="187"/>
      <c r="J3" s="202"/>
      <c r="K3" s="202"/>
      <c r="L3" s="160"/>
      <c r="M3" s="138"/>
      <c r="N3" s="151"/>
      <c r="O3" s="200"/>
    </row>
    <row r="4" spans="2:15" ht="15.6" customHeight="1" x14ac:dyDescent="0.25">
      <c r="B4" s="201"/>
      <c r="C4" s="201"/>
      <c r="D4" s="201"/>
      <c r="E4" s="153" t="str">
        <f>List!D4</f>
        <v>MansHouse - Web System</v>
      </c>
      <c r="F4" s="157" t="str">
        <f>List!F4</f>
        <v>MansHouse</v>
      </c>
      <c r="G4" s="208" t="str">
        <f>List!G4</f>
        <v>MS SQL 2014</v>
      </c>
      <c r="H4" s="188" t="s">
        <v>7</v>
      </c>
      <c r="I4" s="188"/>
      <c r="J4" s="202">
        <f>List!I4</f>
        <v>1</v>
      </c>
      <c r="K4" s="202"/>
      <c r="L4" s="163" t="s">
        <v>8</v>
      </c>
      <c r="M4" s="205"/>
      <c r="N4" s="206" t="s">
        <v>9</v>
      </c>
      <c r="O4" s="200"/>
    </row>
    <row r="5" spans="2:15" x14ac:dyDescent="0.25">
      <c r="B5" s="201"/>
      <c r="C5" s="201"/>
      <c r="D5" s="201"/>
      <c r="E5" s="155"/>
      <c r="F5" s="158"/>
      <c r="G5" s="208"/>
      <c r="H5" s="188"/>
      <c r="I5" s="188"/>
      <c r="J5" s="202"/>
      <c r="K5" s="202"/>
      <c r="L5" s="164"/>
      <c r="M5" s="205"/>
      <c r="N5" s="207"/>
      <c r="O5" s="200"/>
    </row>
    <row r="6" spans="2:15" x14ac:dyDescent="0.25">
      <c r="B6" s="7"/>
      <c r="C6" s="7"/>
      <c r="D6" s="7"/>
      <c r="E6" s="7"/>
      <c r="F6" s="8"/>
      <c r="G6" s="9"/>
      <c r="H6" s="9"/>
      <c r="I6" s="10"/>
      <c r="J6" s="11"/>
      <c r="K6" s="11"/>
      <c r="L6" s="12"/>
      <c r="M6" s="10"/>
      <c r="N6" s="13"/>
      <c r="O6" s="14"/>
    </row>
    <row r="7" spans="2:15" s="15" customFormat="1" ht="15.6" customHeight="1" x14ac:dyDescent="0.25">
      <c r="B7" s="182" t="s">
        <v>10</v>
      </c>
      <c r="C7" s="183"/>
      <c r="D7" s="78" t="s">
        <v>1</v>
      </c>
      <c r="E7" s="78" t="s">
        <v>11</v>
      </c>
      <c r="F7" s="189" t="s">
        <v>12</v>
      </c>
      <c r="G7" s="190"/>
      <c r="H7" s="190"/>
      <c r="I7" s="190"/>
      <c r="J7" s="189" t="s">
        <v>13</v>
      </c>
      <c r="K7" s="190"/>
      <c r="L7" s="48" t="s">
        <v>14</v>
      </c>
      <c r="M7" s="47" t="s">
        <v>15</v>
      </c>
      <c r="N7" s="50" t="s">
        <v>16</v>
      </c>
      <c r="O7" s="165" t="s">
        <v>17</v>
      </c>
    </row>
    <row r="8" spans="2:15" x14ac:dyDescent="0.25">
      <c r="B8" s="176">
        <f>List!B21</f>
        <v>14</v>
      </c>
      <c r="C8" s="177"/>
      <c r="D8" s="176" t="str">
        <f>F4</f>
        <v>MansHouse</v>
      </c>
      <c r="E8" s="176" t="str">
        <f>List!C21</f>
        <v>TblItemCategory</v>
      </c>
      <c r="F8" s="191" t="str">
        <f>List!D21</f>
        <v>Danh mục nhóm hàng C2</v>
      </c>
      <c r="G8" s="192"/>
      <c r="H8" s="192"/>
      <c r="I8" s="192"/>
      <c r="J8" s="197"/>
      <c r="K8" s="197"/>
      <c r="L8" s="174"/>
      <c r="M8" s="174"/>
      <c r="N8" s="174"/>
      <c r="O8" s="165"/>
    </row>
    <row r="9" spans="2:15" x14ac:dyDescent="0.25">
      <c r="B9" s="178"/>
      <c r="C9" s="179"/>
      <c r="D9" s="178"/>
      <c r="E9" s="178"/>
      <c r="F9" s="193"/>
      <c r="G9" s="194"/>
      <c r="H9" s="194"/>
      <c r="I9" s="194"/>
      <c r="J9" s="197"/>
      <c r="K9" s="197"/>
      <c r="L9" s="174"/>
      <c r="M9" s="174"/>
      <c r="N9" s="174"/>
      <c r="O9" s="165"/>
    </row>
    <row r="10" spans="2:15" x14ac:dyDescent="0.25">
      <c r="B10" s="180"/>
      <c r="C10" s="181"/>
      <c r="D10" s="180"/>
      <c r="E10" s="180"/>
      <c r="F10" s="195"/>
      <c r="G10" s="196"/>
      <c r="H10" s="196"/>
      <c r="I10" s="196"/>
      <c r="J10" s="197"/>
      <c r="K10" s="197"/>
      <c r="L10" s="174"/>
      <c r="M10" s="174"/>
      <c r="N10" s="174"/>
      <c r="O10" s="165"/>
    </row>
    <row r="11" spans="2:15" x14ac:dyDescent="0.25">
      <c r="B11" s="7"/>
      <c r="C11" s="7"/>
      <c r="D11" s="7"/>
      <c r="E11" s="7"/>
      <c r="F11" s="8"/>
      <c r="G11" s="9"/>
      <c r="H11" s="9"/>
      <c r="I11" s="10"/>
      <c r="J11" s="11"/>
      <c r="K11" s="11"/>
      <c r="L11" s="12"/>
      <c r="M11" s="10"/>
      <c r="N11" s="13"/>
      <c r="O11" s="14"/>
    </row>
    <row r="12" spans="2:15" x14ac:dyDescent="0.25">
      <c r="B12" s="171" t="s">
        <v>10</v>
      </c>
      <c r="C12" s="175"/>
      <c r="D12" s="74" t="s">
        <v>18</v>
      </c>
      <c r="E12" s="94" t="s">
        <v>168</v>
      </c>
      <c r="F12" s="75" t="s">
        <v>169</v>
      </c>
      <c r="G12" s="74" t="s">
        <v>19</v>
      </c>
      <c r="H12" s="74" t="s">
        <v>20</v>
      </c>
      <c r="I12" s="74" t="s">
        <v>21</v>
      </c>
      <c r="J12" s="74" t="s">
        <v>22</v>
      </c>
      <c r="K12" s="74" t="s">
        <v>23</v>
      </c>
      <c r="L12" s="171" t="s">
        <v>24</v>
      </c>
      <c r="M12" s="172"/>
      <c r="N12" s="172"/>
      <c r="O12" s="51" t="s">
        <v>25</v>
      </c>
    </row>
    <row r="13" spans="2:15" ht="15.6" customHeight="1" x14ac:dyDescent="0.25">
      <c r="B13" s="169">
        <v>1</v>
      </c>
      <c r="C13" s="173"/>
      <c r="D13" s="30" t="s">
        <v>167</v>
      </c>
      <c r="E13" s="30"/>
      <c r="F13" s="30" t="s">
        <v>167</v>
      </c>
      <c r="G13" s="73"/>
      <c r="H13" s="73"/>
      <c r="I13" s="73" t="s">
        <v>27</v>
      </c>
      <c r="J13" s="73"/>
      <c r="K13" s="73"/>
      <c r="L13" s="169"/>
      <c r="M13" s="170"/>
      <c r="N13" s="170"/>
      <c r="O13" s="76"/>
    </row>
    <row r="14" spans="2:15" ht="15.6" customHeight="1" x14ac:dyDescent="0.25">
      <c r="B14" s="166">
        <v>2</v>
      </c>
      <c r="C14" s="168"/>
      <c r="D14" s="91" t="s">
        <v>181</v>
      </c>
      <c r="E14" s="91"/>
      <c r="F14" s="91" t="s">
        <v>182</v>
      </c>
      <c r="G14" s="89" t="s">
        <v>27</v>
      </c>
      <c r="H14" s="89"/>
      <c r="I14" s="89" t="s">
        <v>27</v>
      </c>
      <c r="J14" s="89" t="s">
        <v>27</v>
      </c>
      <c r="K14" s="89"/>
      <c r="L14" s="166"/>
      <c r="M14" s="167"/>
      <c r="N14" s="167"/>
      <c r="O14" s="90"/>
    </row>
    <row r="15" spans="2:15" x14ac:dyDescent="0.25">
      <c r="B15" s="166">
        <v>3</v>
      </c>
      <c r="C15" s="168"/>
      <c r="D15" s="91" t="s">
        <v>168</v>
      </c>
      <c r="E15" s="42"/>
      <c r="F15" s="42" t="s">
        <v>33</v>
      </c>
      <c r="G15" s="71"/>
      <c r="H15" s="71"/>
      <c r="I15" s="71" t="s">
        <v>27</v>
      </c>
      <c r="J15" s="71"/>
      <c r="K15" s="71"/>
      <c r="L15" s="166"/>
      <c r="M15" s="167"/>
      <c r="N15" s="167"/>
      <c r="O15" s="72"/>
    </row>
    <row r="16" spans="2:15" x14ac:dyDescent="0.25">
      <c r="B16" s="166">
        <v>4</v>
      </c>
      <c r="C16" s="168"/>
      <c r="D16" s="91" t="s">
        <v>192</v>
      </c>
      <c r="E16" s="42"/>
      <c r="F16" s="42" t="s">
        <v>182</v>
      </c>
      <c r="G16" s="71"/>
      <c r="H16" s="71"/>
      <c r="I16" s="71" t="s">
        <v>27</v>
      </c>
      <c r="J16" s="71"/>
      <c r="K16" s="71"/>
      <c r="L16" s="166"/>
      <c r="M16" s="167"/>
      <c r="N16" s="167"/>
      <c r="O16" s="72"/>
    </row>
    <row r="17" spans="2:21" x14ac:dyDescent="0.25">
      <c r="B17" s="166">
        <v>5</v>
      </c>
      <c r="C17" s="168"/>
      <c r="D17" s="91" t="s">
        <v>193</v>
      </c>
      <c r="E17" s="43"/>
      <c r="F17" s="43" t="s">
        <v>182</v>
      </c>
      <c r="G17" s="77"/>
      <c r="H17" s="77"/>
      <c r="I17" s="77" t="s">
        <v>27</v>
      </c>
      <c r="J17" s="77"/>
      <c r="K17" s="49"/>
      <c r="L17" s="198"/>
      <c r="M17" s="199"/>
      <c r="N17" s="199"/>
      <c r="O17" s="37"/>
    </row>
    <row r="18" spans="2:21" s="18" customFormat="1" ht="15.6" customHeight="1" x14ac:dyDescent="0.25">
      <c r="B18" s="166">
        <v>6</v>
      </c>
      <c r="C18" s="168"/>
      <c r="D18" s="91" t="s">
        <v>194</v>
      </c>
      <c r="E18" s="43"/>
      <c r="F18" s="43" t="s">
        <v>182</v>
      </c>
      <c r="G18" s="79"/>
      <c r="H18" s="79"/>
      <c r="I18" s="79" t="s">
        <v>27</v>
      </c>
      <c r="J18" s="79"/>
      <c r="K18" s="79"/>
      <c r="L18" s="209"/>
      <c r="M18" s="210"/>
      <c r="N18" s="210"/>
      <c r="O18" s="39"/>
      <c r="P18" s="16"/>
      <c r="Q18" s="16"/>
      <c r="R18" s="17"/>
      <c r="S18" s="16"/>
      <c r="T18" s="16"/>
      <c r="U18" s="16"/>
    </row>
    <row r="19" spans="2:21" s="18" customFormat="1" ht="15.6" customHeight="1" x14ac:dyDescent="0.25">
      <c r="B19" s="166">
        <v>7</v>
      </c>
      <c r="C19" s="168"/>
      <c r="D19" s="91" t="s">
        <v>195</v>
      </c>
      <c r="E19" s="43"/>
      <c r="F19" s="43" t="s">
        <v>29</v>
      </c>
      <c r="G19" s="79"/>
      <c r="H19" s="79"/>
      <c r="I19" s="79" t="s">
        <v>27</v>
      </c>
      <c r="J19" s="79"/>
      <c r="K19" s="79"/>
      <c r="L19" s="209"/>
      <c r="M19" s="210"/>
      <c r="N19" s="210"/>
      <c r="O19" s="39"/>
      <c r="P19" s="16"/>
      <c r="Q19" s="16"/>
      <c r="R19" s="17"/>
      <c r="S19" s="16"/>
      <c r="T19" s="16"/>
      <c r="U19" s="16"/>
    </row>
    <row r="20" spans="2:21" s="18" customFormat="1" ht="15.6" customHeight="1" x14ac:dyDescent="0.25">
      <c r="B20" s="166">
        <v>8</v>
      </c>
      <c r="C20" s="168"/>
      <c r="D20" s="91" t="s">
        <v>196</v>
      </c>
      <c r="E20" s="43"/>
      <c r="F20" s="43" t="s">
        <v>182</v>
      </c>
      <c r="G20" s="79"/>
      <c r="H20" s="79"/>
      <c r="I20" s="79" t="s">
        <v>27</v>
      </c>
      <c r="J20" s="79"/>
      <c r="K20" s="79"/>
      <c r="L20" s="209"/>
      <c r="M20" s="210"/>
      <c r="N20" s="210"/>
      <c r="O20" s="39"/>
      <c r="P20" s="16"/>
      <c r="Q20" s="16"/>
      <c r="R20" s="17"/>
      <c r="S20" s="16"/>
      <c r="T20" s="16"/>
      <c r="U20" s="16"/>
    </row>
    <row r="21" spans="2:21" s="18" customFormat="1" ht="15.6" customHeight="1" x14ac:dyDescent="0.25">
      <c r="B21" s="166">
        <v>9</v>
      </c>
      <c r="C21" s="168"/>
      <c r="D21" s="91" t="s">
        <v>197</v>
      </c>
      <c r="E21" s="43"/>
      <c r="F21" s="43" t="s">
        <v>198</v>
      </c>
      <c r="G21" s="79"/>
      <c r="H21" s="79"/>
      <c r="I21" s="79" t="s">
        <v>27</v>
      </c>
      <c r="J21" s="79"/>
      <c r="K21" s="79"/>
      <c r="L21" s="209"/>
      <c r="M21" s="210"/>
      <c r="N21" s="210"/>
      <c r="O21" s="39"/>
      <c r="P21" s="16"/>
      <c r="Q21" s="16"/>
      <c r="R21" s="17"/>
      <c r="S21" s="16"/>
      <c r="T21" s="16"/>
      <c r="U21" s="16"/>
    </row>
    <row r="22" spans="2:21" s="18" customFormat="1" ht="15.6" customHeight="1" x14ac:dyDescent="0.25">
      <c r="B22" s="166">
        <v>10</v>
      </c>
      <c r="C22" s="168"/>
      <c r="D22" s="91" t="s">
        <v>199</v>
      </c>
      <c r="E22" s="43"/>
      <c r="F22" s="43" t="s">
        <v>62</v>
      </c>
      <c r="G22" s="79"/>
      <c r="H22" s="79"/>
      <c r="I22" s="79" t="s">
        <v>27</v>
      </c>
      <c r="J22" s="79"/>
      <c r="K22" s="79"/>
      <c r="L22" s="209"/>
      <c r="M22" s="210"/>
      <c r="N22" s="210"/>
      <c r="O22" s="39"/>
      <c r="P22" s="16"/>
      <c r="Q22" s="16"/>
      <c r="R22" s="17"/>
      <c r="S22" s="16"/>
      <c r="T22" s="16"/>
      <c r="U22" s="16"/>
    </row>
    <row r="23" spans="2:21" s="18" customFormat="1" ht="15.6" customHeight="1" x14ac:dyDescent="0.25">
      <c r="B23" s="166">
        <v>11</v>
      </c>
      <c r="C23" s="168"/>
      <c r="D23" s="91" t="s">
        <v>200</v>
      </c>
      <c r="E23" s="43"/>
      <c r="F23" s="43" t="s">
        <v>62</v>
      </c>
      <c r="G23" s="79"/>
      <c r="H23" s="79"/>
      <c r="I23" s="79" t="s">
        <v>27</v>
      </c>
      <c r="J23" s="79"/>
      <c r="K23" s="79"/>
      <c r="L23" s="209"/>
      <c r="M23" s="210"/>
      <c r="N23" s="210"/>
      <c r="O23" s="39"/>
      <c r="P23" s="16"/>
      <c r="Q23" s="16"/>
      <c r="R23" s="17"/>
      <c r="S23" s="16"/>
      <c r="T23" s="16"/>
      <c r="U23" s="16"/>
    </row>
    <row r="24" spans="2:21" s="18" customFormat="1" ht="15.6" customHeight="1" x14ac:dyDescent="0.25">
      <c r="B24" s="166">
        <v>12</v>
      </c>
      <c r="C24" s="168"/>
      <c r="D24" s="91" t="s">
        <v>201</v>
      </c>
      <c r="E24" s="43"/>
      <c r="F24" s="43" t="s">
        <v>649</v>
      </c>
      <c r="G24" s="79"/>
      <c r="H24" s="79"/>
      <c r="I24" s="79" t="s">
        <v>27</v>
      </c>
      <c r="J24" s="79"/>
      <c r="K24" s="79"/>
      <c r="L24" s="209"/>
      <c r="M24" s="210"/>
      <c r="N24" s="210"/>
      <c r="O24" s="39"/>
      <c r="P24" s="16"/>
      <c r="Q24" s="16"/>
      <c r="R24" s="17"/>
      <c r="S24" s="16"/>
      <c r="T24" s="16"/>
      <c r="U24" s="16"/>
    </row>
    <row r="25" spans="2:21" s="18" customFormat="1" ht="15.6" customHeight="1" x14ac:dyDescent="0.25">
      <c r="B25" s="166">
        <v>13</v>
      </c>
      <c r="C25" s="168"/>
      <c r="D25" s="91" t="s">
        <v>202</v>
      </c>
      <c r="E25" s="43"/>
      <c r="F25" s="43" t="s">
        <v>649</v>
      </c>
      <c r="G25" s="79"/>
      <c r="H25" s="79"/>
      <c r="I25" s="79" t="s">
        <v>27</v>
      </c>
      <c r="J25" s="79"/>
      <c r="K25" s="79"/>
      <c r="L25" s="209"/>
      <c r="M25" s="210"/>
      <c r="N25" s="210"/>
      <c r="O25" s="39"/>
      <c r="P25" s="16"/>
      <c r="Q25" s="16"/>
      <c r="R25" s="17"/>
      <c r="S25" s="16"/>
      <c r="T25" s="16"/>
      <c r="U25" s="16"/>
    </row>
    <row r="26" spans="2:21" s="18" customFormat="1" ht="15.6" customHeight="1" x14ac:dyDescent="0.25">
      <c r="B26" s="166">
        <v>14</v>
      </c>
      <c r="C26" s="168"/>
      <c r="D26" s="91" t="s">
        <v>203</v>
      </c>
      <c r="E26" s="43"/>
      <c r="F26" s="43" t="s">
        <v>198</v>
      </c>
      <c r="G26" s="79"/>
      <c r="H26" s="79"/>
      <c r="I26" s="79" t="s">
        <v>27</v>
      </c>
      <c r="J26" s="79"/>
      <c r="K26" s="79"/>
      <c r="L26" s="209"/>
      <c r="M26" s="210"/>
      <c r="N26" s="210"/>
      <c r="O26" s="39"/>
      <c r="P26" s="16"/>
      <c r="Q26" s="16"/>
      <c r="R26" s="17"/>
      <c r="S26" s="16"/>
      <c r="T26" s="16"/>
      <c r="U26" s="16"/>
    </row>
    <row r="27" spans="2:21" s="18" customFormat="1" ht="15.6" customHeight="1" x14ac:dyDescent="0.25">
      <c r="B27" s="166">
        <v>15</v>
      </c>
      <c r="C27" s="168"/>
      <c r="D27" s="91" t="s">
        <v>204</v>
      </c>
      <c r="E27" s="43"/>
      <c r="F27" s="43" t="s">
        <v>62</v>
      </c>
      <c r="G27" s="79"/>
      <c r="H27" s="79"/>
      <c r="I27" s="79" t="s">
        <v>27</v>
      </c>
      <c r="J27" s="79"/>
      <c r="K27" s="79"/>
      <c r="L27" s="209"/>
      <c r="M27" s="210"/>
      <c r="N27" s="210"/>
      <c r="O27" s="39"/>
      <c r="P27" s="16"/>
      <c r="Q27" s="16"/>
      <c r="R27" s="17"/>
      <c r="S27" s="16"/>
      <c r="T27" s="16"/>
      <c r="U27" s="16"/>
    </row>
    <row r="28" spans="2:21" s="18" customFormat="1" ht="15.6" customHeight="1" x14ac:dyDescent="0.25">
      <c r="B28" s="166">
        <v>16</v>
      </c>
      <c r="C28" s="168"/>
      <c r="D28" s="91" t="s">
        <v>205</v>
      </c>
      <c r="E28" s="43"/>
      <c r="F28" s="43" t="s">
        <v>649</v>
      </c>
      <c r="G28" s="79"/>
      <c r="H28" s="79"/>
      <c r="I28" s="79" t="s">
        <v>27</v>
      </c>
      <c r="J28" s="79"/>
      <c r="K28" s="79"/>
      <c r="L28" s="209"/>
      <c r="M28" s="210"/>
      <c r="N28" s="210"/>
      <c r="O28" s="39"/>
      <c r="P28" s="16"/>
      <c r="Q28" s="16"/>
      <c r="R28" s="17"/>
      <c r="S28" s="16"/>
      <c r="T28" s="16"/>
      <c r="U28" s="16"/>
    </row>
    <row r="29" spans="2:21" s="18" customFormat="1" ht="15.6" customHeight="1" x14ac:dyDescent="0.25">
      <c r="B29" s="166">
        <v>17</v>
      </c>
      <c r="C29" s="168"/>
      <c r="D29" s="91" t="s">
        <v>206</v>
      </c>
      <c r="E29" s="43"/>
      <c r="F29" s="43" t="s">
        <v>182</v>
      </c>
      <c r="G29" s="79"/>
      <c r="H29" s="79"/>
      <c r="I29" s="79" t="s">
        <v>27</v>
      </c>
      <c r="J29" s="79"/>
      <c r="K29" s="79"/>
      <c r="L29" s="209"/>
      <c r="M29" s="210"/>
      <c r="N29" s="210"/>
      <c r="O29" s="39"/>
      <c r="P29" s="16"/>
      <c r="Q29" s="16"/>
      <c r="R29" s="17"/>
      <c r="S29" s="16"/>
      <c r="T29" s="16"/>
      <c r="U29" s="16"/>
    </row>
    <row r="30" spans="2:21" s="18" customFormat="1" ht="15.6" customHeight="1" x14ac:dyDescent="0.25">
      <c r="B30" s="166">
        <v>18</v>
      </c>
      <c r="C30" s="168"/>
      <c r="D30" s="91" t="s">
        <v>207</v>
      </c>
      <c r="E30" s="43"/>
      <c r="F30" s="43" t="s">
        <v>29</v>
      </c>
      <c r="G30" s="79"/>
      <c r="H30" s="79"/>
      <c r="I30" s="79" t="s">
        <v>27</v>
      </c>
      <c r="J30" s="79"/>
      <c r="K30" s="79"/>
      <c r="L30" s="209"/>
      <c r="M30" s="210"/>
      <c r="N30" s="210"/>
      <c r="O30" s="39"/>
      <c r="P30" s="16"/>
      <c r="Q30" s="16"/>
      <c r="R30" s="17"/>
      <c r="S30" s="16"/>
      <c r="T30" s="16"/>
      <c r="U30" s="16"/>
    </row>
    <row r="31" spans="2:21" s="18" customFormat="1" ht="15.6" customHeight="1" x14ac:dyDescent="0.25">
      <c r="B31" s="166">
        <v>19</v>
      </c>
      <c r="C31" s="168"/>
      <c r="D31" s="95" t="s">
        <v>208</v>
      </c>
      <c r="E31" s="43"/>
      <c r="F31" s="43" t="s">
        <v>182</v>
      </c>
      <c r="G31" s="79"/>
      <c r="H31" s="79" t="s">
        <v>27</v>
      </c>
      <c r="I31" s="79" t="s">
        <v>27</v>
      </c>
      <c r="J31" s="79"/>
      <c r="K31" s="79"/>
      <c r="L31" s="209"/>
      <c r="M31" s="210"/>
      <c r="N31" s="210"/>
      <c r="O31" s="39"/>
      <c r="P31" s="16"/>
      <c r="Q31" s="16"/>
      <c r="R31" s="17"/>
      <c r="S31" s="16"/>
      <c r="T31" s="16"/>
      <c r="U31" s="16"/>
    </row>
    <row r="32" spans="2:21" s="18" customFormat="1" ht="15.6" customHeight="1" x14ac:dyDescent="0.25">
      <c r="B32" s="166">
        <v>20</v>
      </c>
      <c r="C32" s="168"/>
      <c r="D32" s="91" t="s">
        <v>209</v>
      </c>
      <c r="E32" s="43"/>
      <c r="F32" s="43" t="s">
        <v>182</v>
      </c>
      <c r="G32" s="79"/>
      <c r="H32" s="79"/>
      <c r="I32" s="79" t="s">
        <v>27</v>
      </c>
      <c r="J32" s="79"/>
      <c r="K32" s="79"/>
      <c r="L32" s="209"/>
      <c r="M32" s="210"/>
      <c r="N32" s="210"/>
      <c r="O32" s="39"/>
      <c r="P32" s="16"/>
      <c r="Q32" s="16"/>
      <c r="R32" s="17"/>
      <c r="S32" s="16"/>
      <c r="T32" s="16"/>
      <c r="U32" s="16"/>
    </row>
    <row r="33" spans="2:21" s="18" customFormat="1" ht="15.6" customHeight="1" x14ac:dyDescent="0.25">
      <c r="B33" s="166">
        <v>21</v>
      </c>
      <c r="C33" s="168"/>
      <c r="D33" s="91" t="s">
        <v>210</v>
      </c>
      <c r="E33" s="43"/>
      <c r="F33" s="43" t="s">
        <v>649</v>
      </c>
      <c r="G33" s="79"/>
      <c r="H33" s="79"/>
      <c r="I33" s="79" t="s">
        <v>27</v>
      </c>
      <c r="J33" s="79"/>
      <c r="K33" s="79"/>
      <c r="L33" s="209"/>
      <c r="M33" s="210"/>
      <c r="N33" s="210"/>
      <c r="O33" s="39"/>
      <c r="P33" s="16"/>
      <c r="Q33" s="16"/>
      <c r="R33" s="17"/>
      <c r="S33" s="16"/>
      <c r="T33" s="16"/>
      <c r="U33" s="16"/>
    </row>
    <row r="34" spans="2:21" s="18" customFormat="1" ht="15.6" customHeight="1" x14ac:dyDescent="0.25">
      <c r="B34" s="166">
        <v>22</v>
      </c>
      <c r="C34" s="168"/>
      <c r="D34" s="91" t="s">
        <v>184</v>
      </c>
      <c r="E34" s="43"/>
      <c r="F34" s="43" t="s">
        <v>649</v>
      </c>
      <c r="G34" s="79"/>
      <c r="H34" s="79"/>
      <c r="I34" s="79" t="s">
        <v>27</v>
      </c>
      <c r="J34" s="79"/>
      <c r="K34" s="79"/>
      <c r="L34" s="209"/>
      <c r="M34" s="210"/>
      <c r="N34" s="210"/>
      <c r="O34" s="39"/>
      <c r="P34" s="16"/>
      <c r="Q34" s="16"/>
      <c r="R34" s="17"/>
      <c r="S34" s="16"/>
      <c r="T34" s="16"/>
      <c r="U34" s="16"/>
    </row>
    <row r="35" spans="2:21" s="18" customFormat="1" ht="15.6" customHeight="1" x14ac:dyDescent="0.25">
      <c r="B35" s="166">
        <v>23</v>
      </c>
      <c r="C35" s="168"/>
      <c r="D35" s="91" t="s">
        <v>185</v>
      </c>
      <c r="E35" s="43"/>
      <c r="F35" s="43" t="s">
        <v>182</v>
      </c>
      <c r="G35" s="79"/>
      <c r="H35" s="79"/>
      <c r="I35" s="79" t="s">
        <v>27</v>
      </c>
      <c r="J35" s="79"/>
      <c r="K35" s="79"/>
      <c r="L35" s="209"/>
      <c r="M35" s="210"/>
      <c r="N35" s="210"/>
      <c r="O35" s="39"/>
      <c r="P35" s="16"/>
      <c r="Q35" s="16"/>
      <c r="R35" s="17"/>
      <c r="S35" s="16"/>
      <c r="T35" s="16"/>
      <c r="U35" s="16"/>
    </row>
    <row r="36" spans="2:21" s="18" customFormat="1" ht="15.6" customHeight="1" x14ac:dyDescent="0.25">
      <c r="B36" s="166">
        <v>24</v>
      </c>
      <c r="C36" s="168"/>
      <c r="D36" s="91" t="s">
        <v>186</v>
      </c>
      <c r="E36" s="43"/>
      <c r="F36" s="43" t="s">
        <v>182</v>
      </c>
      <c r="G36" s="79"/>
      <c r="H36" s="79"/>
      <c r="I36" s="79" t="s">
        <v>27</v>
      </c>
      <c r="J36" s="79"/>
      <c r="K36" s="79"/>
      <c r="L36" s="209"/>
      <c r="M36" s="210"/>
      <c r="N36" s="210"/>
      <c r="O36" s="39"/>
      <c r="P36" s="16"/>
      <c r="Q36" s="16"/>
      <c r="R36" s="17"/>
      <c r="S36" s="16"/>
      <c r="T36" s="16"/>
      <c r="U36" s="16"/>
    </row>
    <row r="37" spans="2:21" s="18" customFormat="1" ht="15.6" customHeight="1" x14ac:dyDescent="0.25">
      <c r="B37" s="166">
        <v>25</v>
      </c>
      <c r="C37" s="168"/>
      <c r="D37" s="91" t="s">
        <v>211</v>
      </c>
      <c r="E37" s="43"/>
      <c r="F37" s="43" t="s">
        <v>33</v>
      </c>
      <c r="G37" s="79"/>
      <c r="H37" s="79"/>
      <c r="I37" s="79" t="s">
        <v>27</v>
      </c>
      <c r="J37" s="79"/>
      <c r="K37" s="79"/>
      <c r="L37" s="209"/>
      <c r="M37" s="210"/>
      <c r="N37" s="210"/>
      <c r="O37" s="39"/>
      <c r="P37" s="16"/>
      <c r="Q37" s="16"/>
      <c r="R37" s="17"/>
      <c r="S37" s="16"/>
      <c r="T37" s="16"/>
      <c r="U37" s="16"/>
    </row>
    <row r="38" spans="2:21" s="18" customFormat="1" ht="15.6" customHeight="1" x14ac:dyDescent="0.25">
      <c r="B38" s="166">
        <v>26</v>
      </c>
      <c r="C38" s="168"/>
      <c r="D38" s="91" t="s">
        <v>212</v>
      </c>
      <c r="E38" s="43"/>
      <c r="F38" s="43" t="s">
        <v>182</v>
      </c>
      <c r="G38" s="79"/>
      <c r="H38" s="79"/>
      <c r="I38" s="79" t="s">
        <v>27</v>
      </c>
      <c r="J38" s="79"/>
      <c r="K38" s="79"/>
      <c r="L38" s="209"/>
      <c r="M38" s="210"/>
      <c r="N38" s="210"/>
      <c r="O38" s="39"/>
      <c r="P38" s="16"/>
      <c r="Q38" s="16"/>
      <c r="R38" s="17"/>
      <c r="S38" s="16"/>
      <c r="T38" s="16"/>
      <c r="U38" s="16"/>
    </row>
    <row r="39" spans="2:21" s="18" customFormat="1" ht="15.6" customHeight="1" x14ac:dyDescent="0.25">
      <c r="B39" s="166">
        <v>27</v>
      </c>
      <c r="C39" s="168"/>
      <c r="D39" s="91" t="s">
        <v>213</v>
      </c>
      <c r="E39" s="43"/>
      <c r="F39" s="43" t="s">
        <v>29</v>
      </c>
      <c r="G39" s="79"/>
      <c r="H39" s="79"/>
      <c r="I39" s="79" t="s">
        <v>27</v>
      </c>
      <c r="J39" s="79"/>
      <c r="K39" s="79"/>
      <c r="L39" s="209"/>
      <c r="M39" s="210"/>
      <c r="N39" s="210"/>
      <c r="O39" s="39"/>
      <c r="P39" s="16"/>
      <c r="Q39" s="16"/>
      <c r="R39" s="17"/>
      <c r="S39" s="16"/>
      <c r="T39" s="16"/>
      <c r="U39" s="16"/>
    </row>
    <row r="40" spans="2:21" s="18" customFormat="1" ht="15.6" customHeight="1" x14ac:dyDescent="0.25">
      <c r="B40" s="166">
        <v>28</v>
      </c>
      <c r="C40" s="168"/>
      <c r="D40" s="91" t="s">
        <v>214</v>
      </c>
      <c r="E40" s="43"/>
      <c r="F40" s="43" t="s">
        <v>198</v>
      </c>
      <c r="G40" s="79"/>
      <c r="H40" s="79"/>
      <c r="I40" s="79" t="s">
        <v>27</v>
      </c>
      <c r="J40" s="79"/>
      <c r="K40" s="79"/>
      <c r="L40" s="209"/>
      <c r="M40" s="210"/>
      <c r="N40" s="210"/>
      <c r="O40" s="39"/>
      <c r="P40" s="16"/>
      <c r="Q40" s="16"/>
      <c r="R40" s="17"/>
      <c r="S40" s="16"/>
      <c r="T40" s="16"/>
      <c r="U40" s="16"/>
    </row>
    <row r="41" spans="2:21" s="18" customFormat="1" ht="15.6" customHeight="1" x14ac:dyDescent="0.25">
      <c r="B41" s="166">
        <v>29</v>
      </c>
      <c r="C41" s="168"/>
      <c r="D41" s="91" t="s">
        <v>215</v>
      </c>
      <c r="E41" s="43"/>
      <c r="F41" s="43" t="s">
        <v>182</v>
      </c>
      <c r="G41" s="79"/>
      <c r="H41" s="79"/>
      <c r="I41" s="79" t="s">
        <v>27</v>
      </c>
      <c r="J41" s="79"/>
      <c r="K41" s="79"/>
      <c r="L41" s="209"/>
      <c r="M41" s="210"/>
      <c r="N41" s="210"/>
      <c r="O41" s="39"/>
      <c r="P41" s="16"/>
      <c r="Q41" s="16"/>
      <c r="R41" s="17"/>
      <c r="S41" s="16"/>
      <c r="T41" s="16"/>
      <c r="U41" s="16"/>
    </row>
    <row r="42" spans="2:21" s="18" customFormat="1" ht="15.6" customHeight="1" x14ac:dyDescent="0.25">
      <c r="B42" s="166">
        <v>30</v>
      </c>
      <c r="C42" s="168"/>
      <c r="D42" s="91"/>
      <c r="E42" s="43"/>
      <c r="F42" s="43"/>
      <c r="G42" s="79"/>
      <c r="H42" s="79"/>
      <c r="I42" s="79"/>
      <c r="J42" s="79"/>
      <c r="K42" s="79"/>
      <c r="L42" s="209"/>
      <c r="M42" s="210"/>
      <c r="N42" s="210"/>
      <c r="O42" s="39"/>
      <c r="P42" s="16"/>
      <c r="Q42" s="16"/>
      <c r="R42" s="17"/>
      <c r="S42" s="16"/>
      <c r="T42" s="16"/>
      <c r="U42" s="16"/>
    </row>
    <row r="43" spans="2:21" s="18" customFormat="1" ht="15.6" customHeight="1" x14ac:dyDescent="0.25">
      <c r="B43" s="166">
        <v>31</v>
      </c>
      <c r="C43" s="168"/>
      <c r="D43" s="91"/>
      <c r="E43" s="43"/>
      <c r="F43" s="43"/>
      <c r="G43" s="79"/>
      <c r="H43" s="79"/>
      <c r="I43" s="79"/>
      <c r="J43" s="79"/>
      <c r="K43" s="79"/>
      <c r="L43" s="209"/>
      <c r="M43" s="210"/>
      <c r="N43" s="210"/>
      <c r="O43" s="39"/>
      <c r="P43" s="16"/>
      <c r="Q43" s="16"/>
      <c r="R43" s="17"/>
      <c r="S43" s="16"/>
      <c r="T43" s="16"/>
      <c r="U43" s="16"/>
    </row>
    <row r="44" spans="2:21" x14ac:dyDescent="0.25">
      <c r="B44" s="166">
        <v>32</v>
      </c>
      <c r="C44" s="168"/>
      <c r="D44" s="41"/>
      <c r="E44" s="43"/>
      <c r="F44" s="43"/>
      <c r="G44" s="77"/>
      <c r="H44" s="77"/>
      <c r="I44" s="77"/>
      <c r="J44" s="77"/>
      <c r="K44" s="77"/>
      <c r="L44" s="198"/>
      <c r="M44" s="199"/>
      <c r="N44" s="199"/>
      <c r="O44" s="37"/>
    </row>
    <row r="45" spans="2:21" x14ac:dyDescent="0.25">
      <c r="B45" s="19"/>
      <c r="C45" s="20"/>
      <c r="D45" s="19"/>
      <c r="E45" s="21"/>
      <c r="F45" s="21"/>
      <c r="G45" s="19"/>
      <c r="H45" s="19"/>
      <c r="I45" s="19"/>
      <c r="J45" s="19"/>
      <c r="K45" s="19"/>
      <c r="L45" s="19"/>
      <c r="M45" s="21"/>
      <c r="N45" s="21"/>
      <c r="O45" s="20"/>
    </row>
  </sheetData>
  <mergeCells count="98">
    <mergeCell ref="L2:L3"/>
    <mergeCell ref="M2:M3"/>
    <mergeCell ref="N2:N3"/>
    <mergeCell ref="O2:O3"/>
    <mergeCell ref="B4:D5"/>
    <mergeCell ref="E4:E5"/>
    <mergeCell ref="F4:F5"/>
    <mergeCell ref="G4:G5"/>
    <mergeCell ref="H4:I5"/>
    <mergeCell ref="J4:K5"/>
    <mergeCell ref="B2:D3"/>
    <mergeCell ref="E2:E3"/>
    <mergeCell ref="F2:F3"/>
    <mergeCell ref="G2:G3"/>
    <mergeCell ref="H2:I3"/>
    <mergeCell ref="J2:K3"/>
    <mergeCell ref="B7:C7"/>
    <mergeCell ref="F7:I7"/>
    <mergeCell ref="J7:K7"/>
    <mergeCell ref="O7:O10"/>
    <mergeCell ref="B8:C10"/>
    <mergeCell ref="D8:D10"/>
    <mergeCell ref="N8:N10"/>
    <mergeCell ref="L4:L5"/>
    <mergeCell ref="M4:M5"/>
    <mergeCell ref="N4:N5"/>
    <mergeCell ref="O4:O5"/>
    <mergeCell ref="E8:E10"/>
    <mergeCell ref="F8:I10"/>
    <mergeCell ref="J8:K10"/>
    <mergeCell ref="L8:L10"/>
    <mergeCell ref="M8:M10"/>
    <mergeCell ref="B12:C12"/>
    <mergeCell ref="L12:N12"/>
    <mergeCell ref="B13:C13"/>
    <mergeCell ref="L13:N13"/>
    <mergeCell ref="B14:C14"/>
    <mergeCell ref="L14:N14"/>
    <mergeCell ref="B15:C15"/>
    <mergeCell ref="L15:N15"/>
    <mergeCell ref="B16:C16"/>
    <mergeCell ref="L16:N16"/>
    <mergeCell ref="B17:C17"/>
    <mergeCell ref="L17:N17"/>
    <mergeCell ref="B18:C18"/>
    <mergeCell ref="L18:N18"/>
    <mergeCell ref="B23:C23"/>
    <mergeCell ref="L23:N23"/>
    <mergeCell ref="B24:C24"/>
    <mergeCell ref="L24:N24"/>
    <mergeCell ref="B44:C44"/>
    <mergeCell ref="L44:N44"/>
    <mergeCell ref="B19:C19"/>
    <mergeCell ref="L19:N19"/>
    <mergeCell ref="B20:C20"/>
    <mergeCell ref="L20:N20"/>
    <mergeCell ref="B21:C21"/>
    <mergeCell ref="L21:N21"/>
    <mergeCell ref="B22:C22"/>
    <mergeCell ref="L22:N22"/>
    <mergeCell ref="B25:C25"/>
    <mergeCell ref="L25:N25"/>
    <mergeCell ref="B26:C26"/>
    <mergeCell ref="L26:N26"/>
    <mergeCell ref="B27:C27"/>
    <mergeCell ref="L27:N27"/>
    <mergeCell ref="B28:C28"/>
    <mergeCell ref="L28:N28"/>
    <mergeCell ref="B29:C29"/>
    <mergeCell ref="L29:N29"/>
    <mergeCell ref="B30:C30"/>
    <mergeCell ref="L30:N30"/>
    <mergeCell ref="B31:C31"/>
    <mergeCell ref="L31:N31"/>
    <mergeCell ref="B32:C32"/>
    <mergeCell ref="L32:N32"/>
    <mergeCell ref="B33:C33"/>
    <mergeCell ref="L33:N33"/>
    <mergeCell ref="B34:C34"/>
    <mergeCell ref="L34:N34"/>
    <mergeCell ref="B35:C35"/>
    <mergeCell ref="L35:N35"/>
    <mergeCell ref="B36:C36"/>
    <mergeCell ref="L36:N36"/>
    <mergeCell ref="B37:C37"/>
    <mergeCell ref="L37:N37"/>
    <mergeCell ref="B38:C38"/>
    <mergeCell ref="L38:N38"/>
    <mergeCell ref="B39:C39"/>
    <mergeCell ref="L39:N39"/>
    <mergeCell ref="B43:C43"/>
    <mergeCell ref="L43:N43"/>
    <mergeCell ref="B40:C40"/>
    <mergeCell ref="L40:N40"/>
    <mergeCell ref="B41:C41"/>
    <mergeCell ref="L41:N41"/>
    <mergeCell ref="B42:C42"/>
    <mergeCell ref="L42:N42"/>
  </mergeCells>
  <hyperlinks>
    <hyperlink ref="O7:O10" location="List!A1" display="Index"/>
    <hyperlink ref="D31" location="TblDivision!A1" display="[Division Code]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52"/>
  <sheetViews>
    <sheetView topLeftCell="A10" workbookViewId="0">
      <selection activeCell="G31" sqref="G31"/>
    </sheetView>
  </sheetViews>
  <sheetFormatPr defaultColWidth="9" defaultRowHeight="15.75" x14ac:dyDescent="0.25"/>
  <cols>
    <col min="1" max="1" width="1.140625" style="6" customWidth="1"/>
    <col min="2" max="3" width="2.7109375" style="6" customWidth="1"/>
    <col min="4" max="4" width="39.28515625" style="6" customWidth="1"/>
    <col min="5" max="5" width="44.7109375" style="6" customWidth="1"/>
    <col min="6" max="6" width="18.5703125" style="6" customWidth="1"/>
    <col min="7" max="7" width="8.7109375" style="6" customWidth="1"/>
    <col min="8" max="9" width="4.42578125" style="6" customWidth="1"/>
    <col min="10" max="10" width="5.7109375" style="6" customWidth="1"/>
    <col min="11" max="11" width="7.7109375" style="6" customWidth="1"/>
    <col min="12" max="12" width="13.28515625" style="6" customWidth="1"/>
    <col min="13" max="13" width="10.7109375" style="6" customWidth="1"/>
    <col min="14" max="14" width="11" style="6" customWidth="1"/>
    <col min="15" max="15" width="8.7109375" style="6" customWidth="1"/>
    <col min="16" max="17" width="2.5703125" style="6" customWidth="1"/>
    <col min="18" max="19" width="9" style="6"/>
    <col min="20" max="20" width="13.140625" style="6" bestFit="1" customWidth="1"/>
    <col min="21" max="16384" width="9" style="6"/>
  </cols>
  <sheetData>
    <row r="2" spans="2:15" x14ac:dyDescent="0.25">
      <c r="B2" s="148"/>
      <c r="C2" s="148"/>
      <c r="D2" s="148"/>
      <c r="E2" s="203" t="s">
        <v>0</v>
      </c>
      <c r="F2" s="204" t="s">
        <v>1</v>
      </c>
      <c r="G2" s="139" t="s">
        <v>2</v>
      </c>
      <c r="H2" s="184" t="s">
        <v>3</v>
      </c>
      <c r="I2" s="185"/>
      <c r="J2" s="202">
        <f>List!I2</f>
        <v>1</v>
      </c>
      <c r="K2" s="202"/>
      <c r="L2" s="159" t="s">
        <v>4</v>
      </c>
      <c r="M2" s="137">
        <f>List!K2</f>
        <v>44507</v>
      </c>
      <c r="N2" s="149" t="s">
        <v>5</v>
      </c>
      <c r="O2" s="200" t="s">
        <v>6</v>
      </c>
    </row>
    <row r="3" spans="2:15" x14ac:dyDescent="0.25">
      <c r="B3" s="148"/>
      <c r="C3" s="148"/>
      <c r="D3" s="148"/>
      <c r="E3" s="203"/>
      <c r="F3" s="204"/>
      <c r="G3" s="140"/>
      <c r="H3" s="186"/>
      <c r="I3" s="187"/>
      <c r="J3" s="202"/>
      <c r="K3" s="202"/>
      <c r="L3" s="160"/>
      <c r="M3" s="138"/>
      <c r="N3" s="151"/>
      <c r="O3" s="200"/>
    </row>
    <row r="4" spans="2:15" ht="15.6" customHeight="1" x14ac:dyDescent="0.25">
      <c r="B4" s="201"/>
      <c r="C4" s="201"/>
      <c r="D4" s="201"/>
      <c r="E4" s="153" t="str">
        <f>List!D4</f>
        <v>MansHouse - Web System</v>
      </c>
      <c r="F4" s="157" t="str">
        <f>List!F4</f>
        <v>MansHouse</v>
      </c>
      <c r="G4" s="208" t="str">
        <f>List!G4</f>
        <v>MS SQL 2014</v>
      </c>
      <c r="H4" s="188" t="s">
        <v>7</v>
      </c>
      <c r="I4" s="188"/>
      <c r="J4" s="202">
        <f>List!I4</f>
        <v>1</v>
      </c>
      <c r="K4" s="202"/>
      <c r="L4" s="163" t="s">
        <v>8</v>
      </c>
      <c r="M4" s="205"/>
      <c r="N4" s="206" t="s">
        <v>9</v>
      </c>
      <c r="O4" s="200"/>
    </row>
    <row r="5" spans="2:15" x14ac:dyDescent="0.25">
      <c r="B5" s="201"/>
      <c r="C5" s="201"/>
      <c r="D5" s="201"/>
      <c r="E5" s="155"/>
      <c r="F5" s="158"/>
      <c r="G5" s="208"/>
      <c r="H5" s="188"/>
      <c r="I5" s="188"/>
      <c r="J5" s="202"/>
      <c r="K5" s="202"/>
      <c r="L5" s="164"/>
      <c r="M5" s="205"/>
      <c r="N5" s="207"/>
      <c r="O5" s="200"/>
    </row>
    <row r="6" spans="2:15" x14ac:dyDescent="0.25">
      <c r="B6" s="7"/>
      <c r="C6" s="7"/>
      <c r="D6" s="7"/>
      <c r="E6" s="7"/>
      <c r="F6" s="8"/>
      <c r="G6" s="9"/>
      <c r="H6" s="9"/>
      <c r="I6" s="10"/>
      <c r="J6" s="11"/>
      <c r="K6" s="11"/>
      <c r="L6" s="12"/>
      <c r="M6" s="10"/>
      <c r="N6" s="13"/>
      <c r="O6" s="14"/>
    </row>
    <row r="7" spans="2:15" s="15" customFormat="1" ht="15.6" customHeight="1" x14ac:dyDescent="0.25">
      <c r="B7" s="182" t="s">
        <v>10</v>
      </c>
      <c r="C7" s="183"/>
      <c r="D7" s="78" t="s">
        <v>1</v>
      </c>
      <c r="E7" s="78" t="s">
        <v>11</v>
      </c>
      <c r="F7" s="189" t="s">
        <v>12</v>
      </c>
      <c r="G7" s="190"/>
      <c r="H7" s="190"/>
      <c r="I7" s="190"/>
      <c r="J7" s="189" t="s">
        <v>13</v>
      </c>
      <c r="K7" s="190"/>
      <c r="L7" s="48" t="s">
        <v>14</v>
      </c>
      <c r="M7" s="47" t="s">
        <v>15</v>
      </c>
      <c r="N7" s="50" t="s">
        <v>16</v>
      </c>
      <c r="O7" s="165" t="s">
        <v>17</v>
      </c>
    </row>
    <row r="8" spans="2:15" x14ac:dyDescent="0.25">
      <c r="B8" s="176">
        <f>List!B22</f>
        <v>15</v>
      </c>
      <c r="C8" s="177"/>
      <c r="D8" s="176" t="str">
        <f>F4</f>
        <v>MansHouse</v>
      </c>
      <c r="E8" s="176" t="str">
        <f>List!C22</f>
        <v>TblProductGroup</v>
      </c>
      <c r="F8" s="191" t="str">
        <f>List!D22</f>
        <v>Danh mục nhóm hàng C3</v>
      </c>
      <c r="G8" s="192"/>
      <c r="H8" s="192"/>
      <c r="I8" s="192"/>
      <c r="J8" s="197"/>
      <c r="K8" s="197"/>
      <c r="L8" s="174"/>
      <c r="M8" s="174"/>
      <c r="N8" s="174"/>
      <c r="O8" s="165"/>
    </row>
    <row r="9" spans="2:15" x14ac:dyDescent="0.25">
      <c r="B9" s="178"/>
      <c r="C9" s="179"/>
      <c r="D9" s="178"/>
      <c r="E9" s="178"/>
      <c r="F9" s="193"/>
      <c r="G9" s="194"/>
      <c r="H9" s="194"/>
      <c r="I9" s="194"/>
      <c r="J9" s="197"/>
      <c r="K9" s="197"/>
      <c r="L9" s="174"/>
      <c r="M9" s="174"/>
      <c r="N9" s="174"/>
      <c r="O9" s="165"/>
    </row>
    <row r="10" spans="2:15" x14ac:dyDescent="0.25">
      <c r="B10" s="180"/>
      <c r="C10" s="181"/>
      <c r="D10" s="180"/>
      <c r="E10" s="180"/>
      <c r="F10" s="195"/>
      <c r="G10" s="196"/>
      <c r="H10" s="196"/>
      <c r="I10" s="196"/>
      <c r="J10" s="197"/>
      <c r="K10" s="197"/>
      <c r="L10" s="174"/>
      <c r="M10" s="174"/>
      <c r="N10" s="174"/>
      <c r="O10" s="165"/>
    </row>
    <row r="11" spans="2:15" x14ac:dyDescent="0.25">
      <c r="B11" s="7"/>
      <c r="C11" s="7"/>
      <c r="D11" s="7"/>
      <c r="E11" s="7"/>
      <c r="F11" s="8"/>
      <c r="G11" s="9"/>
      <c r="H11" s="9"/>
      <c r="I11" s="10"/>
      <c r="J11" s="11"/>
      <c r="K11" s="11"/>
      <c r="L11" s="12"/>
      <c r="M11" s="10"/>
      <c r="N11" s="13"/>
      <c r="O11" s="14"/>
    </row>
    <row r="12" spans="2:15" x14ac:dyDescent="0.25">
      <c r="B12" s="171" t="s">
        <v>10</v>
      </c>
      <c r="C12" s="175"/>
      <c r="D12" s="74" t="s">
        <v>18</v>
      </c>
      <c r="E12" s="94" t="s">
        <v>168</v>
      </c>
      <c r="F12" s="75" t="s">
        <v>169</v>
      </c>
      <c r="G12" s="74" t="s">
        <v>19</v>
      </c>
      <c r="H12" s="74" t="s">
        <v>20</v>
      </c>
      <c r="I12" s="74" t="s">
        <v>21</v>
      </c>
      <c r="J12" s="74" t="s">
        <v>22</v>
      </c>
      <c r="K12" s="74" t="s">
        <v>23</v>
      </c>
      <c r="L12" s="171" t="s">
        <v>24</v>
      </c>
      <c r="M12" s="172"/>
      <c r="N12" s="172"/>
      <c r="O12" s="51" t="s">
        <v>25</v>
      </c>
    </row>
    <row r="13" spans="2:15" ht="15.6" customHeight="1" x14ac:dyDescent="0.25">
      <c r="B13" s="169">
        <v>1</v>
      </c>
      <c r="C13" s="173"/>
      <c r="D13" s="30" t="s">
        <v>167</v>
      </c>
      <c r="E13" s="30"/>
      <c r="F13" s="30" t="s">
        <v>167</v>
      </c>
      <c r="G13" s="73"/>
      <c r="H13" s="73"/>
      <c r="I13" s="73" t="s">
        <v>27</v>
      </c>
      <c r="J13" s="73"/>
      <c r="K13" s="73"/>
      <c r="L13" s="169"/>
      <c r="M13" s="170"/>
      <c r="N13" s="170"/>
      <c r="O13" s="76"/>
    </row>
    <row r="14" spans="2:15" ht="15.6" customHeight="1" x14ac:dyDescent="0.25">
      <c r="B14" s="166">
        <v>2</v>
      </c>
      <c r="C14" s="168"/>
      <c r="D14" s="95" t="s">
        <v>216</v>
      </c>
      <c r="E14" s="91"/>
      <c r="F14" s="91" t="s">
        <v>182</v>
      </c>
      <c r="G14" s="89" t="s">
        <v>27</v>
      </c>
      <c r="H14" s="89"/>
      <c r="I14" s="89" t="s">
        <v>27</v>
      </c>
      <c r="J14" s="89" t="s">
        <v>27</v>
      </c>
      <c r="K14" s="89"/>
      <c r="L14" s="166"/>
      <c r="M14" s="167"/>
      <c r="N14" s="167"/>
      <c r="O14" s="90"/>
    </row>
    <row r="15" spans="2:15" x14ac:dyDescent="0.25">
      <c r="B15" s="166">
        <v>3</v>
      </c>
      <c r="C15" s="168"/>
      <c r="D15" s="91" t="s">
        <v>181</v>
      </c>
      <c r="E15" s="42"/>
      <c r="F15" s="42" t="s">
        <v>182</v>
      </c>
      <c r="G15" s="71" t="s">
        <v>27</v>
      </c>
      <c r="H15" s="71"/>
      <c r="I15" s="71" t="s">
        <v>27</v>
      </c>
      <c r="J15" s="71"/>
      <c r="K15" s="71"/>
      <c r="L15" s="166"/>
      <c r="M15" s="167"/>
      <c r="N15" s="167"/>
      <c r="O15" s="72"/>
    </row>
    <row r="16" spans="2:15" x14ac:dyDescent="0.25">
      <c r="B16" s="166">
        <v>4</v>
      </c>
      <c r="C16" s="168"/>
      <c r="D16" s="91" t="s">
        <v>168</v>
      </c>
      <c r="E16" s="42"/>
      <c r="F16" s="42" t="s">
        <v>33</v>
      </c>
      <c r="G16" s="71"/>
      <c r="H16" s="71"/>
      <c r="I16" s="71" t="s">
        <v>27</v>
      </c>
      <c r="J16" s="71"/>
      <c r="K16" s="71"/>
      <c r="L16" s="166"/>
      <c r="M16" s="167"/>
      <c r="N16" s="167"/>
      <c r="O16" s="72"/>
    </row>
    <row r="17" spans="2:21" x14ac:dyDescent="0.25">
      <c r="B17" s="166">
        <v>5</v>
      </c>
      <c r="C17" s="168"/>
      <c r="D17" s="91" t="s">
        <v>217</v>
      </c>
      <c r="E17" s="43"/>
      <c r="F17" s="43" t="s">
        <v>182</v>
      </c>
      <c r="G17" s="77"/>
      <c r="H17" s="77"/>
      <c r="I17" s="77" t="s">
        <v>27</v>
      </c>
      <c r="J17" s="77"/>
      <c r="K17" s="49"/>
      <c r="L17" s="198"/>
      <c r="M17" s="199"/>
      <c r="N17" s="199"/>
      <c r="O17" s="37"/>
    </row>
    <row r="18" spans="2:21" s="18" customFormat="1" ht="15.6" customHeight="1" x14ac:dyDescent="0.25">
      <c r="B18" s="166">
        <v>6</v>
      </c>
      <c r="C18" s="168"/>
      <c r="D18" s="91" t="s">
        <v>218</v>
      </c>
      <c r="E18" s="43"/>
      <c r="F18" s="43" t="s">
        <v>183</v>
      </c>
      <c r="G18" s="79"/>
      <c r="H18" s="79"/>
      <c r="I18" s="79" t="s">
        <v>27</v>
      </c>
      <c r="J18" s="79"/>
      <c r="K18" s="79"/>
      <c r="L18" s="209"/>
      <c r="M18" s="210"/>
      <c r="N18" s="210"/>
      <c r="O18" s="39"/>
      <c r="P18" s="16"/>
      <c r="Q18" s="16"/>
      <c r="R18" s="17"/>
      <c r="S18" s="16"/>
      <c r="T18" s="16"/>
      <c r="U18" s="16"/>
    </row>
    <row r="19" spans="2:21" s="18" customFormat="1" ht="15.6" customHeight="1" x14ac:dyDescent="0.25">
      <c r="B19" s="166">
        <v>7</v>
      </c>
      <c r="C19" s="168"/>
      <c r="D19" s="91" t="s">
        <v>219</v>
      </c>
      <c r="E19" s="43"/>
      <c r="F19" s="43" t="s">
        <v>198</v>
      </c>
      <c r="G19" s="79"/>
      <c r="H19" s="79"/>
      <c r="I19" s="79" t="s">
        <v>27</v>
      </c>
      <c r="J19" s="79"/>
      <c r="K19" s="79"/>
      <c r="L19" s="209"/>
      <c r="M19" s="210"/>
      <c r="N19" s="210"/>
      <c r="O19" s="39"/>
      <c r="P19" s="16"/>
      <c r="Q19" s="16"/>
      <c r="R19" s="17"/>
      <c r="S19" s="16"/>
      <c r="T19" s="16"/>
      <c r="U19" s="16"/>
    </row>
    <row r="20" spans="2:21" s="18" customFormat="1" ht="15.6" customHeight="1" x14ac:dyDescent="0.25">
      <c r="B20" s="166">
        <v>8</v>
      </c>
      <c r="C20" s="168"/>
      <c r="D20" s="91" t="s">
        <v>220</v>
      </c>
      <c r="E20" s="43"/>
      <c r="F20" s="43" t="s">
        <v>29</v>
      </c>
      <c r="G20" s="79"/>
      <c r="H20" s="79"/>
      <c r="I20" s="79" t="s">
        <v>27</v>
      </c>
      <c r="J20" s="79"/>
      <c r="K20" s="79"/>
      <c r="L20" s="209"/>
      <c r="M20" s="210"/>
      <c r="N20" s="210"/>
      <c r="O20" s="39"/>
      <c r="P20" s="16"/>
      <c r="Q20" s="16"/>
      <c r="R20" s="17"/>
      <c r="S20" s="16"/>
      <c r="T20" s="16"/>
      <c r="U20" s="16"/>
    </row>
    <row r="21" spans="2:21" s="18" customFormat="1" ht="15.6" customHeight="1" x14ac:dyDescent="0.25">
      <c r="B21" s="166">
        <v>9</v>
      </c>
      <c r="C21" s="168"/>
      <c r="D21" s="91" t="s">
        <v>221</v>
      </c>
      <c r="E21" s="43"/>
      <c r="F21" s="43" t="s">
        <v>222</v>
      </c>
      <c r="G21" s="79"/>
      <c r="H21" s="79"/>
      <c r="I21" s="79" t="s">
        <v>27</v>
      </c>
      <c r="J21" s="79"/>
      <c r="K21" s="79"/>
      <c r="L21" s="209"/>
      <c r="M21" s="210"/>
      <c r="N21" s="210"/>
      <c r="O21" s="39"/>
      <c r="P21" s="16"/>
      <c r="Q21" s="16"/>
      <c r="R21" s="17"/>
      <c r="S21" s="16"/>
      <c r="T21" s="16"/>
      <c r="U21" s="16"/>
    </row>
    <row r="22" spans="2:21" s="18" customFormat="1" ht="15.6" customHeight="1" x14ac:dyDescent="0.25">
      <c r="B22" s="166">
        <v>10</v>
      </c>
      <c r="C22" s="168"/>
      <c r="D22" s="91" t="s">
        <v>223</v>
      </c>
      <c r="E22" s="43"/>
      <c r="F22" s="43" t="s">
        <v>62</v>
      </c>
      <c r="G22" s="79"/>
      <c r="H22" s="79"/>
      <c r="I22" s="79" t="s">
        <v>27</v>
      </c>
      <c r="J22" s="79"/>
      <c r="K22" s="79"/>
      <c r="L22" s="209"/>
      <c r="M22" s="210"/>
      <c r="N22" s="210"/>
      <c r="O22" s="39"/>
      <c r="P22" s="16"/>
      <c r="Q22" s="16"/>
      <c r="R22" s="17"/>
      <c r="S22" s="16"/>
      <c r="T22" s="16"/>
      <c r="U22" s="16"/>
    </row>
    <row r="23" spans="2:21" s="18" customFormat="1" ht="15.6" customHeight="1" x14ac:dyDescent="0.25">
      <c r="B23" s="166">
        <v>11</v>
      </c>
      <c r="C23" s="168"/>
      <c r="D23" s="91" t="s">
        <v>192</v>
      </c>
      <c r="E23" s="43"/>
      <c r="F23" s="43" t="s">
        <v>182</v>
      </c>
      <c r="G23" s="79"/>
      <c r="H23" s="79"/>
      <c r="I23" s="79" t="s">
        <v>27</v>
      </c>
      <c r="J23" s="79"/>
      <c r="K23" s="79"/>
      <c r="L23" s="209"/>
      <c r="M23" s="210"/>
      <c r="N23" s="210"/>
      <c r="O23" s="39"/>
      <c r="P23" s="16"/>
      <c r="Q23" s="16"/>
      <c r="R23" s="17"/>
      <c r="S23" s="16"/>
      <c r="T23" s="16"/>
      <c r="U23" s="16"/>
    </row>
    <row r="24" spans="2:21" s="18" customFormat="1" ht="15.6" customHeight="1" x14ac:dyDescent="0.25">
      <c r="B24" s="166">
        <v>12</v>
      </c>
      <c r="C24" s="168"/>
      <c r="D24" s="91" t="s">
        <v>196</v>
      </c>
      <c r="E24" s="43"/>
      <c r="F24" s="43" t="s">
        <v>182</v>
      </c>
      <c r="G24" s="79"/>
      <c r="H24" s="79"/>
      <c r="I24" s="79" t="s">
        <v>27</v>
      </c>
      <c r="J24" s="79"/>
      <c r="K24" s="79"/>
      <c r="L24" s="209"/>
      <c r="M24" s="210"/>
      <c r="N24" s="210"/>
      <c r="O24" s="39"/>
      <c r="P24" s="16"/>
      <c r="Q24" s="16"/>
      <c r="R24" s="17"/>
      <c r="S24" s="16"/>
      <c r="T24" s="16"/>
      <c r="U24" s="16"/>
    </row>
    <row r="25" spans="2:21" s="18" customFormat="1" ht="15.6" customHeight="1" x14ac:dyDescent="0.25">
      <c r="B25" s="166">
        <v>13</v>
      </c>
      <c r="C25" s="168"/>
      <c r="D25" s="91" t="s">
        <v>193</v>
      </c>
      <c r="E25" s="43"/>
      <c r="F25" s="43" t="s">
        <v>182</v>
      </c>
      <c r="G25" s="79"/>
      <c r="H25" s="79"/>
      <c r="I25" s="79" t="s">
        <v>27</v>
      </c>
      <c r="J25" s="79"/>
      <c r="K25" s="79"/>
      <c r="L25" s="209"/>
      <c r="M25" s="210"/>
      <c r="N25" s="210"/>
      <c r="O25" s="39"/>
      <c r="P25" s="16"/>
      <c r="Q25" s="16"/>
      <c r="R25" s="17"/>
      <c r="S25" s="16"/>
      <c r="T25" s="16"/>
      <c r="U25" s="16"/>
    </row>
    <row r="26" spans="2:21" s="18" customFormat="1" ht="15.6" customHeight="1" x14ac:dyDescent="0.25">
      <c r="B26" s="166">
        <v>14</v>
      </c>
      <c r="C26" s="168"/>
      <c r="D26" s="91" t="s">
        <v>205</v>
      </c>
      <c r="E26" s="43"/>
      <c r="F26" s="43" t="s">
        <v>649</v>
      </c>
      <c r="G26" s="79"/>
      <c r="H26" s="79"/>
      <c r="I26" s="79" t="s">
        <v>27</v>
      </c>
      <c r="J26" s="79"/>
      <c r="K26" s="79"/>
      <c r="L26" s="209"/>
      <c r="M26" s="210"/>
      <c r="N26" s="210"/>
      <c r="O26" s="39"/>
      <c r="P26" s="16"/>
      <c r="Q26" s="16"/>
      <c r="R26" s="17"/>
      <c r="S26" s="16"/>
      <c r="T26" s="16"/>
      <c r="U26" s="16"/>
    </row>
    <row r="27" spans="2:21" s="18" customFormat="1" ht="15.6" customHeight="1" x14ac:dyDescent="0.25">
      <c r="B27" s="166">
        <v>15</v>
      </c>
      <c r="C27" s="168"/>
      <c r="D27" s="91" t="s">
        <v>206</v>
      </c>
      <c r="E27" s="43"/>
      <c r="F27" s="43" t="s">
        <v>182</v>
      </c>
      <c r="G27" s="79"/>
      <c r="H27" s="79"/>
      <c r="I27" s="79" t="s">
        <v>27</v>
      </c>
      <c r="J27" s="79"/>
      <c r="K27" s="79"/>
      <c r="L27" s="209"/>
      <c r="M27" s="210"/>
      <c r="N27" s="210"/>
      <c r="O27" s="39"/>
      <c r="P27" s="16"/>
      <c r="Q27" s="16"/>
      <c r="R27" s="17"/>
      <c r="S27" s="16"/>
      <c r="T27" s="16"/>
      <c r="U27" s="16"/>
    </row>
    <row r="28" spans="2:21" s="18" customFormat="1" ht="15.6" customHeight="1" x14ac:dyDescent="0.25">
      <c r="B28" s="166">
        <v>16</v>
      </c>
      <c r="C28" s="168"/>
      <c r="D28" s="91" t="s">
        <v>224</v>
      </c>
      <c r="E28" s="43"/>
      <c r="F28" s="43" t="s">
        <v>62</v>
      </c>
      <c r="G28" s="79"/>
      <c r="H28" s="79"/>
      <c r="I28" s="79" t="s">
        <v>27</v>
      </c>
      <c r="J28" s="79"/>
      <c r="K28" s="79"/>
      <c r="L28" s="209"/>
      <c r="M28" s="210"/>
      <c r="N28" s="210"/>
      <c r="O28" s="39"/>
      <c r="P28" s="16"/>
      <c r="Q28" s="16"/>
      <c r="R28" s="17"/>
      <c r="S28" s="16"/>
      <c r="T28" s="16"/>
      <c r="U28" s="16"/>
    </row>
    <row r="29" spans="2:21" s="18" customFormat="1" ht="15.6" customHeight="1" x14ac:dyDescent="0.25">
      <c r="B29" s="166">
        <v>17</v>
      </c>
      <c r="C29" s="168"/>
      <c r="D29" s="91" t="s">
        <v>204</v>
      </c>
      <c r="E29" s="43"/>
      <c r="F29" s="43" t="s">
        <v>62</v>
      </c>
      <c r="G29" s="79"/>
      <c r="H29" s="79"/>
      <c r="I29" s="79" t="s">
        <v>27</v>
      </c>
      <c r="J29" s="79"/>
      <c r="K29" s="79"/>
      <c r="L29" s="209"/>
      <c r="M29" s="210"/>
      <c r="N29" s="210"/>
      <c r="O29" s="39"/>
      <c r="P29" s="16"/>
      <c r="Q29" s="16"/>
      <c r="R29" s="17"/>
      <c r="S29" s="16"/>
      <c r="T29" s="16"/>
      <c r="U29" s="16"/>
    </row>
    <row r="30" spans="2:21" s="18" customFormat="1" ht="15.6" customHeight="1" x14ac:dyDescent="0.25">
      <c r="B30" s="166">
        <v>18</v>
      </c>
      <c r="C30" s="168"/>
      <c r="D30" s="91" t="s">
        <v>225</v>
      </c>
      <c r="E30" s="43"/>
      <c r="F30" s="43" t="s">
        <v>35</v>
      </c>
      <c r="G30" s="79"/>
      <c r="H30" s="79"/>
      <c r="I30" s="79" t="s">
        <v>27</v>
      </c>
      <c r="J30" s="79"/>
      <c r="K30" s="79"/>
      <c r="L30" s="209"/>
      <c r="M30" s="210"/>
      <c r="N30" s="210"/>
      <c r="O30" s="39"/>
      <c r="P30" s="16"/>
      <c r="Q30" s="16"/>
      <c r="R30" s="17"/>
      <c r="S30" s="16"/>
      <c r="T30" s="16"/>
      <c r="U30" s="16"/>
    </row>
    <row r="31" spans="2:21" s="18" customFormat="1" ht="15.6" customHeight="1" x14ac:dyDescent="0.25">
      <c r="B31" s="166">
        <v>19</v>
      </c>
      <c r="C31" s="168"/>
      <c r="D31" s="91" t="s">
        <v>195</v>
      </c>
      <c r="E31" s="43"/>
      <c r="F31" s="43" t="s">
        <v>29</v>
      </c>
      <c r="G31" s="79"/>
      <c r="H31" s="79"/>
      <c r="I31" s="79" t="s">
        <v>27</v>
      </c>
      <c r="J31" s="79"/>
      <c r="K31" s="79"/>
      <c r="L31" s="209"/>
      <c r="M31" s="210"/>
      <c r="N31" s="210"/>
      <c r="O31" s="39"/>
      <c r="P31" s="16"/>
      <c r="Q31" s="16"/>
      <c r="R31" s="17"/>
      <c r="S31" s="16"/>
      <c r="T31" s="16"/>
      <c r="U31" s="16"/>
    </row>
    <row r="32" spans="2:21" s="18" customFormat="1" ht="15.6" customHeight="1" x14ac:dyDescent="0.25">
      <c r="B32" s="166">
        <v>20</v>
      </c>
      <c r="C32" s="168"/>
      <c r="D32" s="91" t="s">
        <v>194</v>
      </c>
      <c r="E32" s="43"/>
      <c r="F32" s="43" t="s">
        <v>182</v>
      </c>
      <c r="G32" s="79"/>
      <c r="H32" s="79"/>
      <c r="I32" s="79" t="s">
        <v>27</v>
      </c>
      <c r="J32" s="79"/>
      <c r="K32" s="79"/>
      <c r="L32" s="209"/>
      <c r="M32" s="210"/>
      <c r="N32" s="210"/>
      <c r="O32" s="39"/>
      <c r="P32" s="16"/>
      <c r="Q32" s="16"/>
      <c r="R32" s="17"/>
      <c r="S32" s="16"/>
      <c r="T32" s="16"/>
      <c r="U32" s="16"/>
    </row>
    <row r="33" spans="2:21" s="18" customFormat="1" ht="15.6" customHeight="1" x14ac:dyDescent="0.25">
      <c r="B33" s="166">
        <v>21</v>
      </c>
      <c r="C33" s="168"/>
      <c r="D33" s="91" t="s">
        <v>226</v>
      </c>
      <c r="E33" s="43"/>
      <c r="F33" s="43" t="s">
        <v>198</v>
      </c>
      <c r="G33" s="79"/>
      <c r="H33" s="79"/>
      <c r="I33" s="79" t="s">
        <v>27</v>
      </c>
      <c r="J33" s="79"/>
      <c r="K33" s="79"/>
      <c r="L33" s="209"/>
      <c r="M33" s="210"/>
      <c r="N33" s="210"/>
      <c r="O33" s="39"/>
      <c r="P33" s="16"/>
      <c r="Q33" s="16"/>
      <c r="R33" s="17"/>
      <c r="S33" s="16"/>
      <c r="T33" s="16"/>
      <c r="U33" s="16"/>
    </row>
    <row r="34" spans="2:21" s="18" customFormat="1" ht="15.6" customHeight="1" x14ac:dyDescent="0.25">
      <c r="B34" s="166">
        <v>22</v>
      </c>
      <c r="C34" s="168"/>
      <c r="D34" s="91" t="s">
        <v>227</v>
      </c>
      <c r="E34" s="43"/>
      <c r="F34" s="43" t="s">
        <v>183</v>
      </c>
      <c r="G34" s="79"/>
      <c r="H34" s="79"/>
      <c r="I34" s="79" t="s">
        <v>27</v>
      </c>
      <c r="J34" s="79"/>
      <c r="K34" s="79"/>
      <c r="L34" s="209"/>
      <c r="M34" s="210"/>
      <c r="N34" s="210"/>
      <c r="O34" s="39"/>
      <c r="P34" s="16"/>
      <c r="Q34" s="16"/>
      <c r="R34" s="17"/>
      <c r="S34" s="16"/>
      <c r="T34" s="16"/>
      <c r="U34" s="16"/>
    </row>
    <row r="35" spans="2:21" s="18" customFormat="1" ht="15.6" customHeight="1" x14ac:dyDescent="0.25">
      <c r="B35" s="166">
        <v>23</v>
      </c>
      <c r="C35" s="168"/>
      <c r="D35" s="95" t="s">
        <v>208</v>
      </c>
      <c r="E35" s="43"/>
      <c r="F35" s="43" t="s">
        <v>182</v>
      </c>
      <c r="G35" s="79"/>
      <c r="H35" s="79" t="s">
        <v>27</v>
      </c>
      <c r="I35" s="79" t="s">
        <v>27</v>
      </c>
      <c r="J35" s="79"/>
      <c r="K35" s="79"/>
      <c r="L35" s="209"/>
      <c r="M35" s="210"/>
      <c r="N35" s="210"/>
      <c r="O35" s="39"/>
      <c r="P35" s="16"/>
      <c r="Q35" s="16"/>
      <c r="R35" s="17"/>
      <c r="S35" s="16"/>
      <c r="T35" s="16"/>
      <c r="U35" s="16"/>
    </row>
    <row r="36" spans="2:21" s="18" customFormat="1" ht="15.6" customHeight="1" x14ac:dyDescent="0.25">
      <c r="B36" s="166">
        <v>24</v>
      </c>
      <c r="C36" s="168"/>
      <c r="D36" s="91" t="s">
        <v>209</v>
      </c>
      <c r="E36" s="43"/>
      <c r="F36" s="43" t="s">
        <v>182</v>
      </c>
      <c r="G36" s="79"/>
      <c r="H36" s="79"/>
      <c r="I36" s="79" t="s">
        <v>27</v>
      </c>
      <c r="J36" s="79"/>
      <c r="K36" s="79"/>
      <c r="L36" s="209"/>
      <c r="M36" s="210"/>
      <c r="N36" s="210"/>
      <c r="O36" s="39"/>
      <c r="P36" s="16"/>
      <c r="Q36" s="16"/>
      <c r="R36" s="17"/>
      <c r="S36" s="16"/>
      <c r="T36" s="16"/>
      <c r="U36" s="16"/>
    </row>
    <row r="37" spans="2:21" s="18" customFormat="1" ht="15.6" customHeight="1" x14ac:dyDescent="0.25">
      <c r="B37" s="166">
        <v>25</v>
      </c>
      <c r="C37" s="168"/>
      <c r="D37" s="91" t="s">
        <v>210</v>
      </c>
      <c r="E37" s="43"/>
      <c r="F37" s="43" t="s">
        <v>649</v>
      </c>
      <c r="G37" s="79"/>
      <c r="H37" s="79"/>
      <c r="I37" s="79" t="s">
        <v>27</v>
      </c>
      <c r="J37" s="79"/>
      <c r="K37" s="79"/>
      <c r="L37" s="209"/>
      <c r="M37" s="210"/>
      <c r="N37" s="210"/>
      <c r="O37" s="39"/>
      <c r="P37" s="16"/>
      <c r="Q37" s="16"/>
      <c r="R37" s="17"/>
      <c r="S37" s="16"/>
      <c r="T37" s="16"/>
      <c r="U37" s="16"/>
    </row>
    <row r="38" spans="2:21" s="18" customFormat="1" ht="15.6" customHeight="1" x14ac:dyDescent="0.25">
      <c r="B38" s="166">
        <v>26</v>
      </c>
      <c r="C38" s="168"/>
      <c r="D38" s="91" t="s">
        <v>228</v>
      </c>
      <c r="E38" s="43"/>
      <c r="F38" s="43" t="s">
        <v>182</v>
      </c>
      <c r="G38" s="79"/>
      <c r="H38" s="79"/>
      <c r="I38" s="79" t="s">
        <v>27</v>
      </c>
      <c r="J38" s="79"/>
      <c r="K38" s="79"/>
      <c r="L38" s="209"/>
      <c r="M38" s="210"/>
      <c r="N38" s="210"/>
      <c r="O38" s="39"/>
      <c r="P38" s="16"/>
      <c r="Q38" s="16"/>
      <c r="R38" s="17"/>
      <c r="S38" s="16"/>
      <c r="T38" s="16"/>
      <c r="U38" s="16"/>
    </row>
    <row r="39" spans="2:21" s="18" customFormat="1" ht="15.6" customHeight="1" x14ac:dyDescent="0.25">
      <c r="B39" s="166">
        <v>27</v>
      </c>
      <c r="C39" s="168"/>
      <c r="D39" s="91" t="s">
        <v>229</v>
      </c>
      <c r="E39" s="43"/>
      <c r="F39" s="43" t="s">
        <v>62</v>
      </c>
      <c r="G39" s="79"/>
      <c r="H39" s="79"/>
      <c r="I39" s="79" t="s">
        <v>27</v>
      </c>
      <c r="J39" s="79"/>
      <c r="K39" s="79"/>
      <c r="L39" s="209"/>
      <c r="M39" s="210"/>
      <c r="N39" s="210"/>
      <c r="O39" s="39"/>
      <c r="P39" s="16"/>
      <c r="Q39" s="16"/>
      <c r="R39" s="17"/>
      <c r="S39" s="16"/>
      <c r="T39" s="16"/>
      <c r="U39" s="16"/>
    </row>
    <row r="40" spans="2:21" s="18" customFormat="1" ht="15.6" customHeight="1" x14ac:dyDescent="0.25">
      <c r="B40" s="166">
        <v>28</v>
      </c>
      <c r="C40" s="168"/>
      <c r="D40" s="91" t="s">
        <v>184</v>
      </c>
      <c r="E40" s="43"/>
      <c r="F40" s="43" t="s">
        <v>649</v>
      </c>
      <c r="G40" s="79"/>
      <c r="H40" s="79"/>
      <c r="I40" s="79" t="s">
        <v>27</v>
      </c>
      <c r="J40" s="79"/>
      <c r="K40" s="79"/>
      <c r="L40" s="209"/>
      <c r="M40" s="210"/>
      <c r="N40" s="210"/>
      <c r="O40" s="39"/>
      <c r="P40" s="16"/>
      <c r="Q40" s="16"/>
      <c r="R40" s="17"/>
      <c r="S40" s="16"/>
      <c r="T40" s="16"/>
      <c r="U40" s="16"/>
    </row>
    <row r="41" spans="2:21" s="18" customFormat="1" ht="15.6" customHeight="1" x14ac:dyDescent="0.25">
      <c r="B41" s="166">
        <v>29</v>
      </c>
      <c r="C41" s="168"/>
      <c r="D41" s="91" t="s">
        <v>185</v>
      </c>
      <c r="E41" s="43"/>
      <c r="F41" s="43" t="s">
        <v>182</v>
      </c>
      <c r="G41" s="79"/>
      <c r="H41" s="79"/>
      <c r="I41" s="79" t="s">
        <v>27</v>
      </c>
      <c r="J41" s="79"/>
      <c r="K41" s="79"/>
      <c r="L41" s="209"/>
      <c r="M41" s="210"/>
      <c r="N41" s="210"/>
      <c r="O41" s="39"/>
      <c r="P41" s="16"/>
      <c r="Q41" s="16"/>
      <c r="R41" s="17"/>
      <c r="S41" s="16"/>
      <c r="T41" s="16"/>
      <c r="U41" s="16"/>
    </row>
    <row r="42" spans="2:21" s="18" customFormat="1" ht="15.6" customHeight="1" x14ac:dyDescent="0.25">
      <c r="B42" s="166">
        <v>30</v>
      </c>
      <c r="C42" s="168"/>
      <c r="D42" s="91" t="s">
        <v>186</v>
      </c>
      <c r="E42" s="43"/>
      <c r="F42" s="43" t="s">
        <v>182</v>
      </c>
      <c r="G42" s="79"/>
      <c r="H42" s="79"/>
      <c r="I42" s="79" t="s">
        <v>27</v>
      </c>
      <c r="J42" s="79"/>
      <c r="K42" s="79"/>
      <c r="L42" s="209"/>
      <c r="M42" s="210"/>
      <c r="N42" s="210"/>
      <c r="O42" s="39"/>
      <c r="P42" s="16"/>
      <c r="Q42" s="16"/>
      <c r="R42" s="17"/>
      <c r="S42" s="16"/>
      <c r="T42" s="16"/>
      <c r="U42" s="16"/>
    </row>
    <row r="43" spans="2:21" s="18" customFormat="1" ht="15.6" customHeight="1" x14ac:dyDescent="0.25">
      <c r="B43" s="166">
        <v>31</v>
      </c>
      <c r="C43" s="168"/>
      <c r="D43" s="91" t="s">
        <v>211</v>
      </c>
      <c r="E43" s="43"/>
      <c r="F43" s="43" t="s">
        <v>33</v>
      </c>
      <c r="G43" s="79"/>
      <c r="H43" s="79"/>
      <c r="I43" s="79" t="s">
        <v>27</v>
      </c>
      <c r="J43" s="79"/>
      <c r="K43" s="79"/>
      <c r="L43" s="209"/>
      <c r="M43" s="210"/>
      <c r="N43" s="210"/>
      <c r="O43" s="39"/>
      <c r="P43" s="16"/>
      <c r="Q43" s="16"/>
      <c r="R43" s="17"/>
      <c r="S43" s="16"/>
      <c r="T43" s="16"/>
      <c r="U43" s="16"/>
    </row>
    <row r="44" spans="2:21" s="18" customFormat="1" ht="15.6" customHeight="1" x14ac:dyDescent="0.25">
      <c r="B44" s="166">
        <v>32</v>
      </c>
      <c r="C44" s="168"/>
      <c r="D44" s="91" t="s">
        <v>212</v>
      </c>
      <c r="E44" s="43"/>
      <c r="F44" s="43" t="s">
        <v>182</v>
      </c>
      <c r="G44" s="79"/>
      <c r="H44" s="79"/>
      <c r="I44" s="79" t="s">
        <v>27</v>
      </c>
      <c r="J44" s="79"/>
      <c r="K44" s="79"/>
      <c r="L44" s="209"/>
      <c r="M44" s="210"/>
      <c r="N44" s="210"/>
      <c r="O44" s="39"/>
      <c r="P44" s="16"/>
      <c r="Q44" s="16"/>
      <c r="R44" s="17"/>
      <c r="S44" s="16"/>
      <c r="T44" s="16"/>
      <c r="U44" s="16"/>
    </row>
    <row r="45" spans="2:21" s="18" customFormat="1" ht="15.6" customHeight="1" x14ac:dyDescent="0.25">
      <c r="B45" s="166">
        <v>33</v>
      </c>
      <c r="C45" s="168"/>
      <c r="D45" s="91" t="s">
        <v>213</v>
      </c>
      <c r="E45" s="43"/>
      <c r="F45" s="43" t="s">
        <v>29</v>
      </c>
      <c r="G45" s="79"/>
      <c r="H45" s="79"/>
      <c r="I45" s="79" t="s">
        <v>27</v>
      </c>
      <c r="J45" s="79"/>
      <c r="K45" s="79"/>
      <c r="L45" s="209"/>
      <c r="M45" s="210"/>
      <c r="N45" s="210"/>
      <c r="O45" s="39"/>
      <c r="P45" s="16"/>
      <c r="Q45" s="16"/>
      <c r="R45" s="17"/>
      <c r="S45" s="16"/>
      <c r="T45" s="16"/>
      <c r="U45" s="16"/>
    </row>
    <row r="46" spans="2:21" s="18" customFormat="1" ht="15.6" customHeight="1" x14ac:dyDescent="0.25">
      <c r="B46" s="166">
        <v>34</v>
      </c>
      <c r="C46" s="168"/>
      <c r="D46" s="91" t="s">
        <v>214</v>
      </c>
      <c r="E46" s="43"/>
      <c r="F46" s="43" t="s">
        <v>198</v>
      </c>
      <c r="G46" s="79"/>
      <c r="H46" s="79"/>
      <c r="I46" s="79" t="s">
        <v>27</v>
      </c>
      <c r="J46" s="79"/>
      <c r="K46" s="79"/>
      <c r="L46" s="209"/>
      <c r="M46" s="210"/>
      <c r="N46" s="210"/>
      <c r="O46" s="39"/>
      <c r="P46" s="16"/>
      <c r="Q46" s="16"/>
      <c r="R46" s="17"/>
      <c r="S46" s="16"/>
      <c r="T46" s="16"/>
      <c r="U46" s="16"/>
    </row>
    <row r="47" spans="2:21" s="18" customFormat="1" ht="15.6" customHeight="1" x14ac:dyDescent="0.25">
      <c r="B47" s="166">
        <v>35</v>
      </c>
      <c r="C47" s="168"/>
      <c r="D47" s="91" t="s">
        <v>200</v>
      </c>
      <c r="E47" s="43"/>
      <c r="F47" s="43" t="s">
        <v>62</v>
      </c>
      <c r="G47" s="79"/>
      <c r="H47" s="79"/>
      <c r="I47" s="79" t="s">
        <v>27</v>
      </c>
      <c r="J47" s="79"/>
      <c r="K47" s="79"/>
      <c r="L47" s="209"/>
      <c r="M47" s="210"/>
      <c r="N47" s="210"/>
      <c r="O47" s="39"/>
      <c r="P47" s="16"/>
      <c r="Q47" s="16"/>
      <c r="R47" s="17"/>
      <c r="S47" s="16"/>
      <c r="T47" s="16"/>
      <c r="U47" s="16"/>
    </row>
    <row r="48" spans="2:21" s="18" customFormat="1" ht="15.6" customHeight="1" x14ac:dyDescent="0.25">
      <c r="B48" s="166">
        <v>36</v>
      </c>
      <c r="C48" s="168"/>
      <c r="D48" s="91" t="s">
        <v>215</v>
      </c>
      <c r="E48" s="43"/>
      <c r="F48" s="43" t="s">
        <v>182</v>
      </c>
      <c r="G48" s="79"/>
      <c r="H48" s="79"/>
      <c r="I48" s="79" t="s">
        <v>27</v>
      </c>
      <c r="J48" s="79"/>
      <c r="K48" s="79"/>
      <c r="L48" s="209"/>
      <c r="M48" s="210"/>
      <c r="N48" s="210"/>
      <c r="O48" s="39"/>
      <c r="P48" s="16"/>
      <c r="Q48" s="16"/>
      <c r="R48" s="17"/>
      <c r="S48" s="16"/>
      <c r="T48" s="16"/>
      <c r="U48" s="16"/>
    </row>
    <row r="49" spans="2:21" s="18" customFormat="1" ht="15.6" customHeight="1" x14ac:dyDescent="0.25">
      <c r="B49" s="166">
        <v>37</v>
      </c>
      <c r="C49" s="168"/>
      <c r="D49" s="91" t="s">
        <v>230</v>
      </c>
      <c r="E49" s="43"/>
      <c r="F49" s="43" t="s">
        <v>231</v>
      </c>
      <c r="G49" s="79"/>
      <c r="H49" s="79"/>
      <c r="I49" s="79" t="s">
        <v>27</v>
      </c>
      <c r="J49" s="79"/>
      <c r="K49" s="79"/>
      <c r="L49" s="209"/>
      <c r="M49" s="210"/>
      <c r="N49" s="210"/>
      <c r="O49" s="39"/>
      <c r="P49" s="16"/>
      <c r="Q49" s="16"/>
      <c r="R49" s="17"/>
      <c r="S49" s="16"/>
      <c r="T49" s="16"/>
      <c r="U49" s="16"/>
    </row>
    <row r="50" spans="2:21" s="18" customFormat="1" ht="15.6" customHeight="1" x14ac:dyDescent="0.25">
      <c r="B50" s="166">
        <v>38</v>
      </c>
      <c r="C50" s="168"/>
      <c r="D50" s="91" t="s">
        <v>232</v>
      </c>
      <c r="E50" s="43"/>
      <c r="F50" s="43" t="s">
        <v>182</v>
      </c>
      <c r="G50" s="79"/>
      <c r="H50" s="79"/>
      <c r="I50" s="79" t="s">
        <v>27</v>
      </c>
      <c r="J50" s="79"/>
      <c r="K50" s="79"/>
      <c r="L50" s="209"/>
      <c r="M50" s="210"/>
      <c r="N50" s="210"/>
      <c r="O50" s="39"/>
      <c r="P50" s="16"/>
      <c r="Q50" s="16"/>
      <c r="R50" s="17"/>
      <c r="S50" s="16"/>
      <c r="T50" s="16"/>
      <c r="U50" s="16"/>
    </row>
    <row r="51" spans="2:21" x14ac:dyDescent="0.25">
      <c r="B51" s="166">
        <v>39</v>
      </c>
      <c r="C51" s="168"/>
      <c r="D51" s="41"/>
      <c r="E51" s="43"/>
      <c r="F51" s="43"/>
      <c r="G51" s="77"/>
      <c r="H51" s="77"/>
      <c r="I51" s="77"/>
      <c r="J51" s="77"/>
      <c r="K51" s="77"/>
      <c r="L51" s="198"/>
      <c r="M51" s="199"/>
      <c r="N51" s="199"/>
      <c r="O51" s="37"/>
    </row>
    <row r="52" spans="2:21" x14ac:dyDescent="0.25">
      <c r="B52" s="19"/>
      <c r="C52" s="20"/>
      <c r="D52" s="19"/>
      <c r="E52" s="21"/>
      <c r="F52" s="21"/>
      <c r="G52" s="19"/>
      <c r="H52" s="19"/>
      <c r="I52" s="19"/>
      <c r="J52" s="19"/>
      <c r="K52" s="19"/>
      <c r="L52" s="19"/>
      <c r="M52" s="21"/>
      <c r="N52" s="21"/>
      <c r="O52" s="20"/>
    </row>
  </sheetData>
  <mergeCells count="112">
    <mergeCell ref="L2:L3"/>
    <mergeCell ref="M2:M3"/>
    <mergeCell ref="N2:N3"/>
    <mergeCell ref="O2:O3"/>
    <mergeCell ref="B4:D5"/>
    <mergeCell ref="E4:E5"/>
    <mergeCell ref="F4:F5"/>
    <mergeCell ref="G4:G5"/>
    <mergeCell ref="H4:I5"/>
    <mergeCell ref="J4:K5"/>
    <mergeCell ref="B2:D3"/>
    <mergeCell ref="E2:E3"/>
    <mergeCell ref="F2:F3"/>
    <mergeCell ref="G2:G3"/>
    <mergeCell ref="H2:I3"/>
    <mergeCell ref="J2:K3"/>
    <mergeCell ref="L4:L5"/>
    <mergeCell ref="M4:M5"/>
    <mergeCell ref="N4:N5"/>
    <mergeCell ref="O4:O5"/>
    <mergeCell ref="B7:C7"/>
    <mergeCell ref="F7:I7"/>
    <mergeCell ref="J7:K7"/>
    <mergeCell ref="O7:O10"/>
    <mergeCell ref="B8:C10"/>
    <mergeCell ref="D8:D10"/>
    <mergeCell ref="B12:C12"/>
    <mergeCell ref="L12:N12"/>
    <mergeCell ref="B13:C13"/>
    <mergeCell ref="L13:N13"/>
    <mergeCell ref="B14:C14"/>
    <mergeCell ref="L14:N14"/>
    <mergeCell ref="E8:E10"/>
    <mergeCell ref="F8:I10"/>
    <mergeCell ref="J8:K10"/>
    <mergeCell ref="L8:L10"/>
    <mergeCell ref="M8:M10"/>
    <mergeCell ref="N8:N10"/>
    <mergeCell ref="B18:C18"/>
    <mergeCell ref="L18:N18"/>
    <mergeCell ref="B19:C19"/>
    <mergeCell ref="L19:N19"/>
    <mergeCell ref="B20:C20"/>
    <mergeCell ref="L20:N20"/>
    <mergeCell ref="B15:C15"/>
    <mergeCell ref="L15:N15"/>
    <mergeCell ref="B16:C16"/>
    <mergeCell ref="L16:N16"/>
    <mergeCell ref="B17:C17"/>
    <mergeCell ref="L17:N17"/>
    <mergeCell ref="B24:C24"/>
    <mergeCell ref="L24:N24"/>
    <mergeCell ref="B25:C25"/>
    <mergeCell ref="L25:N25"/>
    <mergeCell ref="B26:C26"/>
    <mergeCell ref="L26:N26"/>
    <mergeCell ref="B21:C21"/>
    <mergeCell ref="L21:N21"/>
    <mergeCell ref="B22:C22"/>
    <mergeCell ref="L22:N22"/>
    <mergeCell ref="B23:C23"/>
    <mergeCell ref="L23:N23"/>
    <mergeCell ref="B30:C30"/>
    <mergeCell ref="L30:N30"/>
    <mergeCell ref="B31:C31"/>
    <mergeCell ref="L31:N31"/>
    <mergeCell ref="B32:C32"/>
    <mergeCell ref="L32:N32"/>
    <mergeCell ref="B27:C27"/>
    <mergeCell ref="L27:N27"/>
    <mergeCell ref="B28:C28"/>
    <mergeCell ref="L28:N28"/>
    <mergeCell ref="B29:C29"/>
    <mergeCell ref="L29:N29"/>
    <mergeCell ref="B43:C43"/>
    <mergeCell ref="L43:N43"/>
    <mergeCell ref="B36:C36"/>
    <mergeCell ref="L36:N36"/>
    <mergeCell ref="B37:C37"/>
    <mergeCell ref="L37:N37"/>
    <mergeCell ref="B38:C38"/>
    <mergeCell ref="L38:N38"/>
    <mergeCell ref="B33:C33"/>
    <mergeCell ref="L33:N33"/>
    <mergeCell ref="B34:C34"/>
    <mergeCell ref="L34:N34"/>
    <mergeCell ref="B35:C35"/>
    <mergeCell ref="L35:N35"/>
    <mergeCell ref="B44:C44"/>
    <mergeCell ref="L44:N44"/>
    <mergeCell ref="B49:C49"/>
    <mergeCell ref="L49:N49"/>
    <mergeCell ref="B50:C50"/>
    <mergeCell ref="L50:N50"/>
    <mergeCell ref="B51:C51"/>
    <mergeCell ref="L51:N51"/>
    <mergeCell ref="B39:C39"/>
    <mergeCell ref="L39:N39"/>
    <mergeCell ref="B40:C40"/>
    <mergeCell ref="L40:N40"/>
    <mergeCell ref="B41:C41"/>
    <mergeCell ref="L41:N41"/>
    <mergeCell ref="B48:C48"/>
    <mergeCell ref="L48:N48"/>
    <mergeCell ref="B45:C45"/>
    <mergeCell ref="L45:N45"/>
    <mergeCell ref="B46:C46"/>
    <mergeCell ref="L46:N46"/>
    <mergeCell ref="B47:C47"/>
    <mergeCell ref="L47:N47"/>
    <mergeCell ref="B42:C42"/>
    <mergeCell ref="L42:N42"/>
  </mergeCells>
  <hyperlinks>
    <hyperlink ref="O7:O10" location="List!A1" display="Index"/>
    <hyperlink ref="D14" location="TblItemCategory!A1" display="[Item Category Code]"/>
    <hyperlink ref="D35" location="TblDivision!A1" display="[Division Code]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54"/>
  <sheetViews>
    <sheetView topLeftCell="A10" workbookViewId="0">
      <selection activeCell="E25" sqref="E25"/>
    </sheetView>
  </sheetViews>
  <sheetFormatPr defaultColWidth="9" defaultRowHeight="15.75" x14ac:dyDescent="0.25"/>
  <cols>
    <col min="1" max="1" width="1.140625" style="6" customWidth="1"/>
    <col min="2" max="3" width="2.7109375" style="6" customWidth="1"/>
    <col min="4" max="4" width="39.28515625" style="6" customWidth="1"/>
    <col min="5" max="5" width="44.7109375" style="6" customWidth="1"/>
    <col min="6" max="6" width="18.5703125" style="6" customWidth="1"/>
    <col min="7" max="7" width="8.7109375" style="6" customWidth="1"/>
    <col min="8" max="9" width="4.42578125" style="6" customWidth="1"/>
    <col min="10" max="10" width="5.7109375" style="6" customWidth="1"/>
    <col min="11" max="11" width="7.7109375" style="6" customWidth="1"/>
    <col min="12" max="12" width="13.28515625" style="6" customWidth="1"/>
    <col min="13" max="13" width="10.7109375" style="6" customWidth="1"/>
    <col min="14" max="14" width="11" style="6" customWidth="1"/>
    <col min="15" max="15" width="8.7109375" style="6" customWidth="1"/>
    <col min="16" max="17" width="2.5703125" style="6" customWidth="1"/>
    <col min="18" max="19" width="9" style="6"/>
    <col min="20" max="20" width="13.140625" style="6" bestFit="1" customWidth="1"/>
    <col min="21" max="16384" width="9" style="6"/>
  </cols>
  <sheetData>
    <row r="2" spans="2:15" x14ac:dyDescent="0.25">
      <c r="B2" s="148"/>
      <c r="C2" s="148"/>
      <c r="D2" s="148"/>
      <c r="E2" s="203" t="s">
        <v>0</v>
      </c>
      <c r="F2" s="204" t="s">
        <v>1</v>
      </c>
      <c r="G2" s="139" t="s">
        <v>2</v>
      </c>
      <c r="H2" s="184" t="s">
        <v>3</v>
      </c>
      <c r="I2" s="185"/>
      <c r="J2" s="202">
        <f>List!I2</f>
        <v>1</v>
      </c>
      <c r="K2" s="202"/>
      <c r="L2" s="159" t="s">
        <v>4</v>
      </c>
      <c r="M2" s="137">
        <f>List!K2</f>
        <v>44507</v>
      </c>
      <c r="N2" s="149" t="s">
        <v>5</v>
      </c>
      <c r="O2" s="200" t="s">
        <v>6</v>
      </c>
    </row>
    <row r="3" spans="2:15" x14ac:dyDescent="0.25">
      <c r="B3" s="148"/>
      <c r="C3" s="148"/>
      <c r="D3" s="148"/>
      <c r="E3" s="203"/>
      <c r="F3" s="204"/>
      <c r="G3" s="140"/>
      <c r="H3" s="186"/>
      <c r="I3" s="187"/>
      <c r="J3" s="202"/>
      <c r="K3" s="202"/>
      <c r="L3" s="160"/>
      <c r="M3" s="138"/>
      <c r="N3" s="151"/>
      <c r="O3" s="200"/>
    </row>
    <row r="4" spans="2:15" ht="15.6" customHeight="1" x14ac:dyDescent="0.25">
      <c r="B4" s="201"/>
      <c r="C4" s="201"/>
      <c r="D4" s="201"/>
      <c r="E4" s="153" t="str">
        <f>List!D4</f>
        <v>MansHouse - Web System</v>
      </c>
      <c r="F4" s="157" t="str">
        <f>List!F4</f>
        <v>MansHouse</v>
      </c>
      <c r="G4" s="208" t="str">
        <f>List!G4</f>
        <v>MS SQL 2014</v>
      </c>
      <c r="H4" s="188" t="s">
        <v>7</v>
      </c>
      <c r="I4" s="188"/>
      <c r="J4" s="202">
        <f>List!I4</f>
        <v>1</v>
      </c>
      <c r="K4" s="202"/>
      <c r="L4" s="163" t="s">
        <v>8</v>
      </c>
      <c r="M4" s="205"/>
      <c r="N4" s="206" t="s">
        <v>9</v>
      </c>
      <c r="O4" s="200"/>
    </row>
    <row r="5" spans="2:15" x14ac:dyDescent="0.25">
      <c r="B5" s="201"/>
      <c r="C5" s="201"/>
      <c r="D5" s="201"/>
      <c r="E5" s="155"/>
      <c r="F5" s="158"/>
      <c r="G5" s="208"/>
      <c r="H5" s="188"/>
      <c r="I5" s="188"/>
      <c r="J5" s="202"/>
      <c r="K5" s="202"/>
      <c r="L5" s="164"/>
      <c r="M5" s="205"/>
      <c r="N5" s="207"/>
      <c r="O5" s="200"/>
    </row>
    <row r="6" spans="2:15" x14ac:dyDescent="0.25">
      <c r="B6" s="7"/>
      <c r="C6" s="7"/>
      <c r="D6" s="7"/>
      <c r="E6" s="7"/>
      <c r="F6" s="8"/>
      <c r="G6" s="9"/>
      <c r="H6" s="9"/>
      <c r="I6" s="10"/>
      <c r="J6" s="11"/>
      <c r="K6" s="11"/>
      <c r="L6" s="12"/>
      <c r="M6" s="10"/>
      <c r="N6" s="13"/>
      <c r="O6" s="14"/>
    </row>
    <row r="7" spans="2:15" s="15" customFormat="1" ht="15.6" customHeight="1" x14ac:dyDescent="0.25">
      <c r="B7" s="182" t="s">
        <v>10</v>
      </c>
      <c r="C7" s="183"/>
      <c r="D7" s="78" t="s">
        <v>1</v>
      </c>
      <c r="E7" s="78" t="s">
        <v>11</v>
      </c>
      <c r="F7" s="189" t="s">
        <v>12</v>
      </c>
      <c r="G7" s="190"/>
      <c r="H7" s="190"/>
      <c r="I7" s="190"/>
      <c r="J7" s="189" t="s">
        <v>13</v>
      </c>
      <c r="K7" s="190"/>
      <c r="L7" s="48" t="s">
        <v>14</v>
      </c>
      <c r="M7" s="47" t="s">
        <v>15</v>
      </c>
      <c r="N7" s="50" t="s">
        <v>16</v>
      </c>
      <c r="O7" s="165" t="s">
        <v>17</v>
      </c>
    </row>
    <row r="8" spans="2:15" x14ac:dyDescent="0.25">
      <c r="B8" s="176">
        <f>List!B23</f>
        <v>16</v>
      </c>
      <c r="C8" s="177"/>
      <c r="D8" s="176" t="str">
        <f>F4</f>
        <v>MansHouse</v>
      </c>
      <c r="E8" s="176" t="str">
        <f>List!C23</f>
        <v>TblItem</v>
      </c>
      <c r="F8" s="191" t="str">
        <f>List!D23</f>
        <v>Danh mục sản phẩm, dịch vụ</v>
      </c>
      <c r="G8" s="192"/>
      <c r="H8" s="192"/>
      <c r="I8" s="192"/>
      <c r="J8" s="197"/>
      <c r="K8" s="197"/>
      <c r="L8" s="174"/>
      <c r="M8" s="174"/>
      <c r="N8" s="174"/>
      <c r="O8" s="165"/>
    </row>
    <row r="9" spans="2:15" x14ac:dyDescent="0.25">
      <c r="B9" s="178"/>
      <c r="C9" s="179"/>
      <c r="D9" s="178"/>
      <c r="E9" s="178"/>
      <c r="F9" s="193"/>
      <c r="G9" s="194"/>
      <c r="H9" s="194"/>
      <c r="I9" s="194"/>
      <c r="J9" s="197"/>
      <c r="K9" s="197"/>
      <c r="L9" s="174"/>
      <c r="M9" s="174"/>
      <c r="N9" s="174"/>
      <c r="O9" s="165"/>
    </row>
    <row r="10" spans="2:15" x14ac:dyDescent="0.25">
      <c r="B10" s="180"/>
      <c r="C10" s="181"/>
      <c r="D10" s="180"/>
      <c r="E10" s="180"/>
      <c r="F10" s="195"/>
      <c r="G10" s="196"/>
      <c r="H10" s="196"/>
      <c r="I10" s="196"/>
      <c r="J10" s="197"/>
      <c r="K10" s="197"/>
      <c r="L10" s="174"/>
      <c r="M10" s="174"/>
      <c r="N10" s="174"/>
      <c r="O10" s="165"/>
    </row>
    <row r="11" spans="2:15" x14ac:dyDescent="0.25">
      <c r="B11" s="7"/>
      <c r="C11" s="7"/>
      <c r="D11" s="7"/>
      <c r="E11" s="7"/>
      <c r="F11" s="8"/>
      <c r="G11" s="9"/>
      <c r="H11" s="9"/>
      <c r="I11" s="10"/>
      <c r="J11" s="11"/>
      <c r="K11" s="11"/>
      <c r="L11" s="12"/>
      <c r="M11" s="10"/>
      <c r="N11" s="13"/>
      <c r="O11" s="14"/>
    </row>
    <row r="12" spans="2:15" x14ac:dyDescent="0.25">
      <c r="B12" s="171" t="s">
        <v>10</v>
      </c>
      <c r="C12" s="175"/>
      <c r="D12" s="74" t="s">
        <v>18</v>
      </c>
      <c r="E12" s="94" t="s">
        <v>168</v>
      </c>
      <c r="F12" s="75" t="s">
        <v>169</v>
      </c>
      <c r="G12" s="74" t="s">
        <v>19</v>
      </c>
      <c r="H12" s="74" t="s">
        <v>20</v>
      </c>
      <c r="I12" s="74" t="s">
        <v>21</v>
      </c>
      <c r="J12" s="74" t="s">
        <v>22</v>
      </c>
      <c r="K12" s="74" t="s">
        <v>23</v>
      </c>
      <c r="L12" s="171" t="s">
        <v>24</v>
      </c>
      <c r="M12" s="172"/>
      <c r="N12" s="172"/>
      <c r="O12" s="51" t="s">
        <v>25</v>
      </c>
    </row>
    <row r="13" spans="2:15" ht="15.6" customHeight="1" x14ac:dyDescent="0.25">
      <c r="B13" s="169">
        <v>1</v>
      </c>
      <c r="C13" s="173"/>
      <c r="D13" s="30" t="s">
        <v>167</v>
      </c>
      <c r="E13" s="30"/>
      <c r="F13" s="30" t="s">
        <v>167</v>
      </c>
      <c r="G13" s="73"/>
      <c r="H13" s="73"/>
      <c r="I13" s="73" t="s">
        <v>27</v>
      </c>
      <c r="J13" s="73"/>
      <c r="K13" s="73"/>
      <c r="L13" s="169"/>
      <c r="M13" s="170"/>
      <c r="N13" s="170"/>
      <c r="O13" s="76"/>
    </row>
    <row r="14" spans="2:15" ht="15.6" customHeight="1" x14ac:dyDescent="0.25">
      <c r="B14" s="166">
        <v>2</v>
      </c>
      <c r="C14" s="168"/>
      <c r="D14" s="91" t="s">
        <v>233</v>
      </c>
      <c r="E14" s="91"/>
      <c r="F14" s="91" t="s">
        <v>198</v>
      </c>
      <c r="G14" s="89" t="s">
        <v>27</v>
      </c>
      <c r="H14" s="89"/>
      <c r="I14" s="89" t="s">
        <v>27</v>
      </c>
      <c r="J14" s="89" t="s">
        <v>27</v>
      </c>
      <c r="K14" s="89"/>
      <c r="L14" s="166"/>
      <c r="M14" s="167"/>
      <c r="N14" s="167"/>
      <c r="O14" s="90"/>
    </row>
    <row r="15" spans="2:15" x14ac:dyDescent="0.25">
      <c r="B15" s="166">
        <v>3</v>
      </c>
      <c r="C15" s="168"/>
      <c r="D15" s="91" t="s">
        <v>234</v>
      </c>
      <c r="E15" s="42"/>
      <c r="F15" s="42" t="s">
        <v>198</v>
      </c>
      <c r="G15" s="71"/>
      <c r="H15" s="71"/>
      <c r="I15" s="71" t="s">
        <v>27</v>
      </c>
      <c r="J15" s="71"/>
      <c r="K15" s="71"/>
      <c r="L15" s="166"/>
      <c r="M15" s="167"/>
      <c r="N15" s="167"/>
      <c r="O15" s="72"/>
    </row>
    <row r="16" spans="2:15" x14ac:dyDescent="0.25">
      <c r="B16" s="166">
        <v>4</v>
      </c>
      <c r="C16" s="168"/>
      <c r="D16" s="91" t="s">
        <v>168</v>
      </c>
      <c r="E16" s="42"/>
      <c r="F16" s="42" t="s">
        <v>33</v>
      </c>
      <c r="G16" s="71"/>
      <c r="H16" s="71"/>
      <c r="I16" s="71" t="s">
        <v>27</v>
      </c>
      <c r="J16" s="71"/>
      <c r="K16" s="71"/>
      <c r="L16" s="166"/>
      <c r="M16" s="167"/>
      <c r="N16" s="167"/>
      <c r="O16" s="72"/>
    </row>
    <row r="17" spans="2:21" x14ac:dyDescent="0.25">
      <c r="B17" s="166">
        <v>5</v>
      </c>
      <c r="C17" s="168"/>
      <c r="D17" s="91" t="s">
        <v>235</v>
      </c>
      <c r="E17" s="43"/>
      <c r="F17" s="43" t="s">
        <v>33</v>
      </c>
      <c r="G17" s="77"/>
      <c r="H17" s="77"/>
      <c r="I17" s="77" t="s">
        <v>27</v>
      </c>
      <c r="J17" s="77"/>
      <c r="K17" s="49"/>
      <c r="L17" s="198"/>
      <c r="M17" s="199"/>
      <c r="N17" s="199"/>
      <c r="O17" s="37"/>
    </row>
    <row r="18" spans="2:21" s="18" customFormat="1" ht="15.6" customHeight="1" x14ac:dyDescent="0.25">
      <c r="B18" s="166">
        <v>6</v>
      </c>
      <c r="C18" s="168"/>
      <c r="D18" s="91" t="s">
        <v>236</v>
      </c>
      <c r="E18" s="43"/>
      <c r="F18" s="43" t="s">
        <v>33</v>
      </c>
      <c r="G18" s="79"/>
      <c r="H18" s="79"/>
      <c r="I18" s="79" t="s">
        <v>27</v>
      </c>
      <c r="J18" s="79"/>
      <c r="K18" s="79"/>
      <c r="L18" s="209"/>
      <c r="M18" s="210"/>
      <c r="N18" s="210"/>
      <c r="O18" s="39"/>
      <c r="P18" s="16"/>
      <c r="Q18" s="16"/>
      <c r="R18" s="17"/>
      <c r="S18" s="16"/>
      <c r="T18" s="16"/>
      <c r="U18" s="16"/>
    </row>
    <row r="19" spans="2:21" s="18" customFormat="1" ht="15.6" customHeight="1" x14ac:dyDescent="0.25">
      <c r="B19" s="166">
        <v>7</v>
      </c>
      <c r="C19" s="168"/>
      <c r="D19" s="91" t="s">
        <v>237</v>
      </c>
      <c r="E19" s="43"/>
      <c r="F19" s="43" t="s">
        <v>182</v>
      </c>
      <c r="G19" s="79"/>
      <c r="H19" s="79"/>
      <c r="I19" s="79" t="s">
        <v>27</v>
      </c>
      <c r="J19" s="79"/>
      <c r="K19" s="79"/>
      <c r="L19" s="209"/>
      <c r="M19" s="210"/>
      <c r="N19" s="210"/>
      <c r="O19" s="39"/>
      <c r="P19" s="16"/>
      <c r="Q19" s="16"/>
      <c r="R19" s="17"/>
      <c r="S19" s="16"/>
      <c r="T19" s="16"/>
      <c r="U19" s="16"/>
    </row>
    <row r="20" spans="2:21" s="18" customFormat="1" ht="15.6" customHeight="1" x14ac:dyDescent="0.25">
      <c r="B20" s="166">
        <v>8</v>
      </c>
      <c r="C20" s="168"/>
      <c r="D20" s="91" t="s">
        <v>238</v>
      </c>
      <c r="E20" s="43"/>
      <c r="F20" s="43" t="s">
        <v>29</v>
      </c>
      <c r="G20" s="79"/>
      <c r="H20" s="79"/>
      <c r="I20" s="79" t="s">
        <v>27</v>
      </c>
      <c r="J20" s="79"/>
      <c r="K20" s="79"/>
      <c r="L20" s="209"/>
      <c r="M20" s="210"/>
      <c r="N20" s="210"/>
      <c r="O20" s="39"/>
      <c r="P20" s="16"/>
      <c r="Q20" s="16"/>
      <c r="R20" s="17"/>
      <c r="S20" s="16"/>
      <c r="T20" s="16"/>
      <c r="U20" s="16"/>
    </row>
    <row r="21" spans="2:21" s="18" customFormat="1" ht="15.6" customHeight="1" x14ac:dyDescent="0.25">
      <c r="B21" s="166">
        <v>9</v>
      </c>
      <c r="C21" s="168"/>
      <c r="D21" s="91" t="s">
        <v>239</v>
      </c>
      <c r="E21" s="43"/>
      <c r="F21" s="43" t="s">
        <v>29</v>
      </c>
      <c r="G21" s="79"/>
      <c r="H21" s="79"/>
      <c r="I21" s="79" t="s">
        <v>27</v>
      </c>
      <c r="J21" s="79"/>
      <c r="K21" s="79"/>
      <c r="L21" s="209"/>
      <c r="M21" s="210"/>
      <c r="N21" s="210"/>
      <c r="O21" s="39"/>
      <c r="P21" s="16"/>
      <c r="Q21" s="16"/>
      <c r="R21" s="17"/>
      <c r="S21" s="16"/>
      <c r="T21" s="16"/>
      <c r="U21" s="16"/>
    </row>
    <row r="22" spans="2:21" s="18" customFormat="1" ht="15.6" customHeight="1" x14ac:dyDescent="0.25">
      <c r="B22" s="166">
        <v>10</v>
      </c>
      <c r="C22" s="168"/>
      <c r="D22" s="91" t="s">
        <v>240</v>
      </c>
      <c r="E22" s="43"/>
      <c r="F22" s="43" t="s">
        <v>182</v>
      </c>
      <c r="G22" s="79"/>
      <c r="H22" s="79"/>
      <c r="I22" s="79" t="s">
        <v>27</v>
      </c>
      <c r="J22" s="79"/>
      <c r="K22" s="79"/>
      <c r="L22" s="209"/>
      <c r="M22" s="210"/>
      <c r="N22" s="210"/>
      <c r="O22" s="39"/>
      <c r="P22" s="16"/>
      <c r="Q22" s="16"/>
      <c r="R22" s="17"/>
      <c r="S22" s="16"/>
      <c r="T22" s="16"/>
      <c r="U22" s="16"/>
    </row>
    <row r="23" spans="2:21" s="18" customFormat="1" ht="15.6" customHeight="1" x14ac:dyDescent="0.25">
      <c r="B23" s="166">
        <v>11</v>
      </c>
      <c r="C23" s="168"/>
      <c r="D23" s="91" t="s">
        <v>241</v>
      </c>
      <c r="E23" s="43"/>
      <c r="F23" s="43" t="s">
        <v>182</v>
      </c>
      <c r="G23" s="79"/>
      <c r="H23" s="79"/>
      <c r="I23" s="79" t="s">
        <v>27</v>
      </c>
      <c r="J23" s="79"/>
      <c r="K23" s="79"/>
      <c r="L23" s="209"/>
      <c r="M23" s="210"/>
      <c r="N23" s="210"/>
      <c r="O23" s="39"/>
      <c r="P23" s="16"/>
      <c r="Q23" s="16"/>
      <c r="R23" s="17"/>
      <c r="S23" s="16"/>
      <c r="T23" s="16"/>
      <c r="U23" s="16"/>
    </row>
    <row r="24" spans="2:21" s="18" customFormat="1" ht="15.6" customHeight="1" x14ac:dyDescent="0.25">
      <c r="B24" s="166">
        <v>12</v>
      </c>
      <c r="C24" s="168"/>
      <c r="D24" s="91" t="s">
        <v>242</v>
      </c>
      <c r="E24" s="43"/>
      <c r="F24" s="43" t="s">
        <v>198</v>
      </c>
      <c r="G24" s="79"/>
      <c r="H24" s="79"/>
      <c r="I24" s="79" t="s">
        <v>27</v>
      </c>
      <c r="J24" s="79"/>
      <c r="K24" s="79"/>
      <c r="L24" s="209"/>
      <c r="M24" s="210"/>
      <c r="N24" s="210"/>
      <c r="O24" s="39"/>
      <c r="P24" s="16"/>
      <c r="Q24" s="16"/>
      <c r="R24" s="17"/>
      <c r="S24" s="16"/>
      <c r="T24" s="16"/>
      <c r="U24" s="16"/>
    </row>
    <row r="25" spans="2:21" s="18" customFormat="1" ht="15.6" customHeight="1" x14ac:dyDescent="0.25">
      <c r="B25" s="166">
        <v>13</v>
      </c>
      <c r="C25" s="168"/>
      <c r="D25" s="91" t="s">
        <v>243</v>
      </c>
      <c r="E25" s="43"/>
      <c r="F25" s="43" t="s">
        <v>62</v>
      </c>
      <c r="G25" s="79"/>
      <c r="H25" s="79"/>
      <c r="I25" s="79" t="s">
        <v>27</v>
      </c>
      <c r="J25" s="79"/>
      <c r="K25" s="79"/>
      <c r="L25" s="209"/>
      <c r="M25" s="210"/>
      <c r="N25" s="210"/>
      <c r="O25" s="39"/>
      <c r="P25" s="16"/>
      <c r="Q25" s="16"/>
      <c r="R25" s="17"/>
      <c r="S25" s="16"/>
      <c r="T25" s="16"/>
      <c r="U25" s="16"/>
    </row>
    <row r="26" spans="2:21" s="18" customFormat="1" ht="15.6" customHeight="1" x14ac:dyDescent="0.25">
      <c r="B26" s="166">
        <v>14</v>
      </c>
      <c r="C26" s="168"/>
      <c r="D26" s="91" t="s">
        <v>244</v>
      </c>
      <c r="E26" s="43"/>
      <c r="F26" s="43" t="s">
        <v>29</v>
      </c>
      <c r="G26" s="79"/>
      <c r="H26" s="79"/>
      <c r="I26" s="79" t="s">
        <v>27</v>
      </c>
      <c r="J26" s="79"/>
      <c r="K26" s="79"/>
      <c r="L26" s="209"/>
      <c r="M26" s="210"/>
      <c r="N26" s="210"/>
      <c r="O26" s="39"/>
      <c r="P26" s="16"/>
      <c r="Q26" s="16"/>
      <c r="R26" s="17"/>
      <c r="S26" s="16"/>
      <c r="T26" s="16"/>
      <c r="U26" s="16"/>
    </row>
    <row r="27" spans="2:21" s="18" customFormat="1" ht="15.6" customHeight="1" x14ac:dyDescent="0.25">
      <c r="B27" s="166">
        <v>15</v>
      </c>
      <c r="C27" s="168"/>
      <c r="D27" s="91" t="s">
        <v>245</v>
      </c>
      <c r="E27" s="43"/>
      <c r="F27" s="43" t="s">
        <v>29</v>
      </c>
      <c r="G27" s="79"/>
      <c r="H27" s="79"/>
      <c r="I27" s="79" t="s">
        <v>27</v>
      </c>
      <c r="J27" s="79"/>
      <c r="K27" s="79"/>
      <c r="L27" s="209"/>
      <c r="M27" s="210"/>
      <c r="N27" s="210"/>
      <c r="O27" s="39"/>
      <c r="P27" s="16"/>
      <c r="Q27" s="16"/>
      <c r="R27" s="17"/>
      <c r="S27" s="16"/>
      <c r="T27" s="16"/>
      <c r="U27" s="16"/>
    </row>
    <row r="28" spans="2:21" s="18" customFormat="1" ht="15.6" customHeight="1" x14ac:dyDescent="0.25">
      <c r="B28" s="166">
        <v>16</v>
      </c>
      <c r="C28" s="168"/>
      <c r="D28" s="91" t="s">
        <v>246</v>
      </c>
      <c r="E28" s="43"/>
      <c r="F28" s="43" t="s">
        <v>649</v>
      </c>
      <c r="G28" s="79"/>
      <c r="H28" s="79"/>
      <c r="I28" s="79" t="s">
        <v>27</v>
      </c>
      <c r="J28" s="79"/>
      <c r="K28" s="79"/>
      <c r="L28" s="209"/>
      <c r="M28" s="210"/>
      <c r="N28" s="210"/>
      <c r="O28" s="39"/>
      <c r="P28" s="16"/>
      <c r="Q28" s="16"/>
      <c r="R28" s="17"/>
      <c r="S28" s="16"/>
      <c r="T28" s="16"/>
      <c r="U28" s="16"/>
    </row>
    <row r="29" spans="2:21" s="18" customFormat="1" ht="15.6" customHeight="1" x14ac:dyDescent="0.25">
      <c r="B29" s="166">
        <v>17</v>
      </c>
      <c r="C29" s="168"/>
      <c r="D29" s="91" t="s">
        <v>247</v>
      </c>
      <c r="E29" s="43"/>
      <c r="F29" s="43" t="s">
        <v>29</v>
      </c>
      <c r="G29" s="79"/>
      <c r="H29" s="79"/>
      <c r="I29" s="79" t="s">
        <v>27</v>
      </c>
      <c r="J29" s="79"/>
      <c r="K29" s="79"/>
      <c r="L29" s="209"/>
      <c r="M29" s="210"/>
      <c r="N29" s="210"/>
      <c r="O29" s="39"/>
      <c r="P29" s="16"/>
      <c r="Q29" s="16"/>
      <c r="R29" s="17"/>
      <c r="S29" s="16"/>
      <c r="T29" s="16"/>
      <c r="U29" s="16"/>
    </row>
    <row r="30" spans="2:21" s="18" customFormat="1" ht="15.6" customHeight="1" x14ac:dyDescent="0.25">
      <c r="B30" s="166">
        <v>18</v>
      </c>
      <c r="C30" s="168"/>
      <c r="D30" s="91" t="s">
        <v>248</v>
      </c>
      <c r="E30" s="43"/>
      <c r="F30" s="43" t="s">
        <v>649</v>
      </c>
      <c r="G30" s="79"/>
      <c r="H30" s="79"/>
      <c r="I30" s="79" t="s">
        <v>27</v>
      </c>
      <c r="J30" s="79"/>
      <c r="K30" s="79"/>
      <c r="L30" s="209"/>
      <c r="M30" s="210"/>
      <c r="N30" s="210"/>
      <c r="O30" s="39"/>
      <c r="P30" s="16"/>
      <c r="Q30" s="16"/>
      <c r="R30" s="17"/>
      <c r="S30" s="16"/>
      <c r="T30" s="16"/>
      <c r="U30" s="16"/>
    </row>
    <row r="31" spans="2:21" s="18" customFormat="1" ht="15.6" customHeight="1" x14ac:dyDescent="0.25">
      <c r="B31" s="166">
        <v>19</v>
      </c>
      <c r="C31" s="168"/>
      <c r="D31" s="91" t="s">
        <v>249</v>
      </c>
      <c r="E31" s="43"/>
      <c r="F31" s="43" t="s">
        <v>29</v>
      </c>
      <c r="G31" s="79"/>
      <c r="H31" s="79"/>
      <c r="I31" s="79" t="s">
        <v>27</v>
      </c>
      <c r="J31" s="79"/>
      <c r="K31" s="79"/>
      <c r="L31" s="209"/>
      <c r="M31" s="210"/>
      <c r="N31" s="210"/>
      <c r="O31" s="39"/>
      <c r="P31" s="16"/>
      <c r="Q31" s="16"/>
      <c r="R31" s="17"/>
      <c r="S31" s="16"/>
      <c r="T31" s="16"/>
      <c r="U31" s="16"/>
    </row>
    <row r="32" spans="2:21" s="18" customFormat="1" ht="15.6" customHeight="1" x14ac:dyDescent="0.25">
      <c r="B32" s="166">
        <v>20</v>
      </c>
      <c r="C32" s="168"/>
      <c r="D32" s="91" t="s">
        <v>250</v>
      </c>
      <c r="E32" s="43"/>
      <c r="F32" s="43" t="s">
        <v>649</v>
      </c>
      <c r="G32" s="79"/>
      <c r="H32" s="79"/>
      <c r="I32" s="79" t="s">
        <v>27</v>
      </c>
      <c r="J32" s="79"/>
      <c r="K32" s="79"/>
      <c r="L32" s="209"/>
      <c r="M32" s="210"/>
      <c r="N32" s="210"/>
      <c r="O32" s="39"/>
      <c r="P32" s="16"/>
      <c r="Q32" s="16"/>
      <c r="R32" s="17"/>
      <c r="S32" s="16"/>
      <c r="T32" s="16"/>
      <c r="U32" s="16"/>
    </row>
    <row r="33" spans="2:21" s="18" customFormat="1" ht="15.6" customHeight="1" x14ac:dyDescent="0.25">
      <c r="B33" s="166">
        <v>21</v>
      </c>
      <c r="C33" s="168"/>
      <c r="D33" s="91" t="s">
        <v>251</v>
      </c>
      <c r="E33" s="43"/>
      <c r="F33" s="43" t="s">
        <v>649</v>
      </c>
      <c r="G33" s="79"/>
      <c r="H33" s="79"/>
      <c r="I33" s="79" t="s">
        <v>27</v>
      </c>
      <c r="J33" s="79"/>
      <c r="K33" s="79"/>
      <c r="L33" s="209"/>
      <c r="M33" s="210"/>
      <c r="N33" s="210"/>
      <c r="O33" s="39"/>
      <c r="P33" s="16"/>
      <c r="Q33" s="16"/>
      <c r="R33" s="17"/>
      <c r="S33" s="16"/>
      <c r="T33" s="16"/>
      <c r="U33" s="16"/>
    </row>
    <row r="34" spans="2:21" s="18" customFormat="1" ht="15.6" customHeight="1" x14ac:dyDescent="0.25">
      <c r="B34" s="166">
        <v>22</v>
      </c>
      <c r="C34" s="168"/>
      <c r="D34" s="91" t="s">
        <v>252</v>
      </c>
      <c r="E34" s="43"/>
      <c r="F34" s="43" t="s">
        <v>649</v>
      </c>
      <c r="G34" s="79"/>
      <c r="H34" s="79"/>
      <c r="I34" s="79" t="s">
        <v>27</v>
      </c>
      <c r="J34" s="79"/>
      <c r="K34" s="79"/>
      <c r="L34" s="209"/>
      <c r="M34" s="210"/>
      <c r="N34" s="210"/>
      <c r="O34" s="39"/>
      <c r="P34" s="16"/>
      <c r="Q34" s="16"/>
      <c r="R34" s="17"/>
      <c r="S34" s="16"/>
      <c r="T34" s="16"/>
      <c r="U34" s="16"/>
    </row>
    <row r="35" spans="2:21" s="18" customFormat="1" ht="15.6" customHeight="1" x14ac:dyDescent="0.25">
      <c r="B35" s="166">
        <v>23</v>
      </c>
      <c r="C35" s="168"/>
      <c r="D35" s="91" t="s">
        <v>253</v>
      </c>
      <c r="E35" s="43"/>
      <c r="F35" s="43" t="s">
        <v>649</v>
      </c>
      <c r="G35" s="79"/>
      <c r="H35" s="79"/>
      <c r="I35" s="79" t="s">
        <v>27</v>
      </c>
      <c r="J35" s="79"/>
      <c r="K35" s="79"/>
      <c r="L35" s="209"/>
      <c r="M35" s="210"/>
      <c r="N35" s="210"/>
      <c r="O35" s="39"/>
      <c r="P35" s="16"/>
      <c r="Q35" s="16"/>
      <c r="R35" s="17"/>
      <c r="S35" s="16"/>
      <c r="T35" s="16"/>
      <c r="U35" s="16"/>
    </row>
    <row r="36" spans="2:21" s="18" customFormat="1" ht="15.6" customHeight="1" x14ac:dyDescent="0.25">
      <c r="B36" s="166">
        <v>24</v>
      </c>
      <c r="C36" s="168"/>
      <c r="D36" s="91" t="s">
        <v>254</v>
      </c>
      <c r="E36" s="43"/>
      <c r="F36" s="43" t="s">
        <v>62</v>
      </c>
      <c r="G36" s="79"/>
      <c r="H36" s="79"/>
      <c r="I36" s="79" t="s">
        <v>27</v>
      </c>
      <c r="J36" s="79"/>
      <c r="K36" s="79"/>
      <c r="L36" s="209"/>
      <c r="M36" s="210"/>
      <c r="N36" s="210"/>
      <c r="O36" s="39"/>
      <c r="P36" s="16"/>
      <c r="Q36" s="16"/>
      <c r="R36" s="17"/>
      <c r="S36" s="16"/>
      <c r="T36" s="16"/>
      <c r="U36" s="16"/>
    </row>
    <row r="37" spans="2:21" s="18" customFormat="1" ht="15.6" customHeight="1" x14ac:dyDescent="0.25">
      <c r="B37" s="166">
        <v>25</v>
      </c>
      <c r="C37" s="168"/>
      <c r="D37" s="91" t="s">
        <v>255</v>
      </c>
      <c r="E37" s="43"/>
      <c r="F37" s="43" t="s">
        <v>62</v>
      </c>
      <c r="G37" s="79"/>
      <c r="H37" s="79"/>
      <c r="I37" s="79" t="s">
        <v>27</v>
      </c>
      <c r="J37" s="79"/>
      <c r="K37" s="79"/>
      <c r="L37" s="209"/>
      <c r="M37" s="210"/>
      <c r="N37" s="210"/>
      <c r="O37" s="39"/>
      <c r="P37" s="16"/>
      <c r="Q37" s="16"/>
      <c r="R37" s="17"/>
      <c r="S37" s="16"/>
      <c r="T37" s="16"/>
      <c r="U37" s="16"/>
    </row>
    <row r="38" spans="2:21" s="18" customFormat="1" ht="15.6" customHeight="1" x14ac:dyDescent="0.25">
      <c r="B38" s="166">
        <v>26</v>
      </c>
      <c r="C38" s="168"/>
      <c r="D38" s="91" t="s">
        <v>256</v>
      </c>
      <c r="E38" s="43"/>
      <c r="F38" s="43" t="s">
        <v>198</v>
      </c>
      <c r="G38" s="79"/>
      <c r="H38" s="79"/>
      <c r="I38" s="79" t="s">
        <v>27</v>
      </c>
      <c r="J38" s="79"/>
      <c r="K38" s="79"/>
      <c r="L38" s="209"/>
      <c r="M38" s="210"/>
      <c r="N38" s="210"/>
      <c r="O38" s="39"/>
      <c r="P38" s="16"/>
      <c r="Q38" s="16"/>
      <c r="R38" s="17"/>
      <c r="S38" s="16"/>
      <c r="T38" s="16"/>
      <c r="U38" s="16"/>
    </row>
    <row r="39" spans="2:21" s="18" customFormat="1" ht="15.6" customHeight="1" x14ac:dyDescent="0.25">
      <c r="B39" s="166">
        <v>27</v>
      </c>
      <c r="C39" s="168"/>
      <c r="D39" s="91" t="s">
        <v>257</v>
      </c>
      <c r="E39" s="43"/>
      <c r="F39" s="43" t="s">
        <v>198</v>
      </c>
      <c r="G39" s="79"/>
      <c r="H39" s="79"/>
      <c r="I39" s="79" t="s">
        <v>27</v>
      </c>
      <c r="J39" s="79"/>
      <c r="K39" s="79"/>
      <c r="L39" s="209"/>
      <c r="M39" s="210"/>
      <c r="N39" s="210"/>
      <c r="O39" s="39"/>
      <c r="P39" s="16"/>
      <c r="Q39" s="16"/>
      <c r="R39" s="17"/>
      <c r="S39" s="16"/>
      <c r="T39" s="16"/>
      <c r="U39" s="16"/>
    </row>
    <row r="40" spans="2:21" s="18" customFormat="1" ht="15.6" customHeight="1" x14ac:dyDescent="0.25">
      <c r="B40" s="166">
        <v>28</v>
      </c>
      <c r="C40" s="168"/>
      <c r="D40" s="91" t="s">
        <v>258</v>
      </c>
      <c r="E40" s="43"/>
      <c r="F40" s="43" t="s">
        <v>231</v>
      </c>
      <c r="G40" s="79"/>
      <c r="H40" s="79"/>
      <c r="I40" s="79" t="s">
        <v>27</v>
      </c>
      <c r="J40" s="79"/>
      <c r="K40" s="79"/>
      <c r="L40" s="209"/>
      <c r="M40" s="210"/>
      <c r="N40" s="210"/>
      <c r="O40" s="39"/>
      <c r="P40" s="16"/>
      <c r="Q40" s="16"/>
      <c r="R40" s="17"/>
      <c r="S40" s="16"/>
      <c r="T40" s="16"/>
      <c r="U40" s="16"/>
    </row>
    <row r="41" spans="2:21" s="18" customFormat="1" ht="15.6" customHeight="1" x14ac:dyDescent="0.25">
      <c r="B41" s="166">
        <v>29</v>
      </c>
      <c r="C41" s="168"/>
      <c r="D41" s="91" t="s">
        <v>259</v>
      </c>
      <c r="E41" s="43"/>
      <c r="F41" s="43" t="s">
        <v>649</v>
      </c>
      <c r="G41" s="79"/>
      <c r="H41" s="79"/>
      <c r="I41" s="79" t="s">
        <v>27</v>
      </c>
      <c r="J41" s="79"/>
      <c r="K41" s="79"/>
      <c r="L41" s="209"/>
      <c r="M41" s="210"/>
      <c r="N41" s="210"/>
      <c r="O41" s="39"/>
      <c r="P41" s="16"/>
      <c r="Q41" s="16"/>
      <c r="R41" s="17"/>
      <c r="S41" s="16"/>
      <c r="T41" s="16"/>
      <c r="U41" s="16"/>
    </row>
    <row r="42" spans="2:21" s="18" customFormat="1" ht="15.6" customHeight="1" x14ac:dyDescent="0.25">
      <c r="B42" s="166">
        <v>30</v>
      </c>
      <c r="C42" s="168"/>
      <c r="D42" s="91" t="s">
        <v>260</v>
      </c>
      <c r="E42" s="43"/>
      <c r="F42" s="43" t="s">
        <v>649</v>
      </c>
      <c r="G42" s="79"/>
      <c r="H42" s="79"/>
      <c r="I42" s="79" t="s">
        <v>27</v>
      </c>
      <c r="J42" s="79"/>
      <c r="K42" s="79"/>
      <c r="L42" s="209"/>
      <c r="M42" s="210"/>
      <c r="N42" s="210"/>
      <c r="O42" s="39"/>
      <c r="P42" s="16"/>
      <c r="Q42" s="16"/>
      <c r="R42" s="17"/>
      <c r="S42" s="16"/>
      <c r="T42" s="16"/>
      <c r="U42" s="16"/>
    </row>
    <row r="43" spans="2:21" s="18" customFormat="1" ht="15.6" customHeight="1" x14ac:dyDescent="0.25">
      <c r="B43" s="166">
        <v>31</v>
      </c>
      <c r="C43" s="168"/>
      <c r="D43" s="91" t="s">
        <v>261</v>
      </c>
      <c r="E43" s="43"/>
      <c r="F43" s="43" t="s">
        <v>649</v>
      </c>
      <c r="G43" s="79"/>
      <c r="H43" s="79"/>
      <c r="I43" s="79" t="s">
        <v>27</v>
      </c>
      <c r="J43" s="79"/>
      <c r="K43" s="79"/>
      <c r="L43" s="209"/>
      <c r="M43" s="210"/>
      <c r="N43" s="210"/>
      <c r="O43" s="39"/>
      <c r="P43" s="16"/>
      <c r="Q43" s="16"/>
      <c r="R43" s="17"/>
      <c r="S43" s="16"/>
      <c r="T43" s="16"/>
      <c r="U43" s="16"/>
    </row>
    <row r="44" spans="2:21" s="18" customFormat="1" ht="15.6" customHeight="1" x14ac:dyDescent="0.25">
      <c r="B44" s="166">
        <v>32</v>
      </c>
      <c r="C44" s="168"/>
      <c r="D44" s="91" t="s">
        <v>262</v>
      </c>
      <c r="E44" s="43"/>
      <c r="F44" s="43" t="s">
        <v>198</v>
      </c>
      <c r="G44" s="79"/>
      <c r="H44" s="79"/>
      <c r="I44" s="79" t="s">
        <v>27</v>
      </c>
      <c r="J44" s="79"/>
      <c r="K44" s="79"/>
      <c r="L44" s="209"/>
      <c r="M44" s="210"/>
      <c r="N44" s="210"/>
      <c r="O44" s="39"/>
      <c r="P44" s="16"/>
      <c r="Q44" s="16"/>
      <c r="R44" s="17"/>
      <c r="S44" s="16"/>
      <c r="T44" s="16"/>
      <c r="U44" s="16"/>
    </row>
    <row r="45" spans="2:21" s="18" customFormat="1" ht="15.6" customHeight="1" x14ac:dyDescent="0.25">
      <c r="B45" s="166">
        <v>33</v>
      </c>
      <c r="C45" s="168"/>
      <c r="D45" s="91" t="s">
        <v>263</v>
      </c>
      <c r="E45" s="43"/>
      <c r="F45" s="43" t="s">
        <v>649</v>
      </c>
      <c r="G45" s="79"/>
      <c r="H45" s="79"/>
      <c r="I45" s="79" t="s">
        <v>27</v>
      </c>
      <c r="J45" s="79"/>
      <c r="K45" s="79"/>
      <c r="L45" s="209"/>
      <c r="M45" s="210"/>
      <c r="N45" s="210"/>
      <c r="O45" s="39"/>
      <c r="P45" s="16"/>
      <c r="Q45" s="16"/>
      <c r="R45" s="17"/>
      <c r="S45" s="16"/>
      <c r="T45" s="16"/>
      <c r="U45" s="16"/>
    </row>
    <row r="46" spans="2:21" s="18" customFormat="1" ht="15.6" customHeight="1" x14ac:dyDescent="0.25">
      <c r="B46" s="166">
        <v>34</v>
      </c>
      <c r="C46" s="168"/>
      <c r="D46" s="91" t="s">
        <v>264</v>
      </c>
      <c r="E46" s="43"/>
      <c r="F46" s="43" t="s">
        <v>649</v>
      </c>
      <c r="G46" s="79"/>
      <c r="H46" s="79"/>
      <c r="I46" s="79" t="s">
        <v>27</v>
      </c>
      <c r="J46" s="79"/>
      <c r="K46" s="79"/>
      <c r="L46" s="209"/>
      <c r="M46" s="210"/>
      <c r="N46" s="210"/>
      <c r="O46" s="39"/>
      <c r="P46" s="16"/>
      <c r="Q46" s="16"/>
      <c r="R46" s="17"/>
      <c r="S46" s="16"/>
      <c r="T46" s="16"/>
      <c r="U46" s="16"/>
    </row>
    <row r="47" spans="2:21" s="18" customFormat="1" ht="15.6" customHeight="1" x14ac:dyDescent="0.25">
      <c r="B47" s="166">
        <v>35</v>
      </c>
      <c r="C47" s="168"/>
      <c r="D47" s="91" t="s">
        <v>265</v>
      </c>
      <c r="E47" s="43"/>
      <c r="F47" s="43" t="s">
        <v>182</v>
      </c>
      <c r="G47" s="79"/>
      <c r="H47" s="79"/>
      <c r="I47" s="79" t="s">
        <v>27</v>
      </c>
      <c r="J47" s="79"/>
      <c r="K47" s="79"/>
      <c r="L47" s="209"/>
      <c r="M47" s="210"/>
      <c r="N47" s="210"/>
      <c r="O47" s="39"/>
      <c r="P47" s="16"/>
      <c r="Q47" s="16"/>
      <c r="R47" s="17"/>
      <c r="S47" s="16"/>
      <c r="T47" s="16"/>
      <c r="U47" s="16"/>
    </row>
    <row r="48" spans="2:21" s="18" customFormat="1" ht="15.6" customHeight="1" x14ac:dyDescent="0.25">
      <c r="B48" s="166">
        <v>36</v>
      </c>
      <c r="C48" s="168"/>
      <c r="D48" s="91" t="s">
        <v>266</v>
      </c>
      <c r="E48" s="43"/>
      <c r="F48" s="43" t="s">
        <v>649</v>
      </c>
      <c r="G48" s="79"/>
      <c r="H48" s="79"/>
      <c r="I48" s="79" t="s">
        <v>27</v>
      </c>
      <c r="J48" s="79"/>
      <c r="K48" s="79"/>
      <c r="L48" s="209"/>
      <c r="M48" s="210"/>
      <c r="N48" s="210"/>
      <c r="O48" s="39"/>
      <c r="P48" s="16"/>
      <c r="Q48" s="16"/>
      <c r="R48" s="17"/>
      <c r="S48" s="16"/>
      <c r="T48" s="16"/>
      <c r="U48" s="16"/>
    </row>
    <row r="49" spans="2:21" s="18" customFormat="1" ht="15.6" customHeight="1" x14ac:dyDescent="0.25">
      <c r="B49" s="166">
        <v>37</v>
      </c>
      <c r="C49" s="168"/>
      <c r="D49" s="91" t="s">
        <v>267</v>
      </c>
      <c r="E49" s="43"/>
      <c r="F49" s="43" t="s">
        <v>649</v>
      </c>
      <c r="G49" s="79"/>
      <c r="H49" s="79"/>
      <c r="I49" s="79" t="s">
        <v>27</v>
      </c>
      <c r="J49" s="79"/>
      <c r="K49" s="79"/>
      <c r="L49" s="209"/>
      <c r="M49" s="210"/>
      <c r="N49" s="210"/>
      <c r="O49" s="39"/>
      <c r="P49" s="16"/>
      <c r="Q49" s="16"/>
      <c r="R49" s="17"/>
      <c r="S49" s="16"/>
      <c r="T49" s="16"/>
      <c r="U49" s="16"/>
    </row>
    <row r="50" spans="2:21" s="18" customFormat="1" ht="15.6" customHeight="1" x14ac:dyDescent="0.25">
      <c r="B50" s="166">
        <v>38</v>
      </c>
      <c r="C50" s="168"/>
      <c r="D50" s="91" t="s">
        <v>268</v>
      </c>
      <c r="E50" s="43"/>
      <c r="F50" s="43" t="s">
        <v>649</v>
      </c>
      <c r="G50" s="79"/>
      <c r="H50" s="79"/>
      <c r="I50" s="79" t="s">
        <v>27</v>
      </c>
      <c r="J50" s="79"/>
      <c r="K50" s="79"/>
      <c r="L50" s="209"/>
      <c r="M50" s="210"/>
      <c r="N50" s="210"/>
      <c r="O50" s="39"/>
      <c r="P50" s="16"/>
      <c r="Q50" s="16"/>
      <c r="R50" s="17"/>
      <c r="S50" s="16"/>
      <c r="T50" s="16"/>
      <c r="U50" s="16"/>
    </row>
    <row r="51" spans="2:21" s="18" customFormat="1" ht="15.6" customHeight="1" x14ac:dyDescent="0.25">
      <c r="B51" s="166">
        <v>39</v>
      </c>
      <c r="C51" s="168"/>
      <c r="D51" s="91" t="s">
        <v>269</v>
      </c>
      <c r="E51" s="43"/>
      <c r="F51" s="43" t="s">
        <v>649</v>
      </c>
      <c r="G51" s="79"/>
      <c r="H51" s="79"/>
      <c r="I51" s="79" t="s">
        <v>27</v>
      </c>
      <c r="J51" s="79"/>
      <c r="K51" s="79"/>
      <c r="L51" s="209"/>
      <c r="M51" s="210"/>
      <c r="N51" s="210"/>
      <c r="O51" s="39"/>
      <c r="P51" s="16"/>
      <c r="Q51" s="16"/>
      <c r="R51" s="17"/>
      <c r="S51" s="16"/>
      <c r="T51" s="16"/>
      <c r="U51" s="16"/>
    </row>
    <row r="52" spans="2:21" s="18" customFormat="1" ht="15.6" customHeight="1" x14ac:dyDescent="0.25">
      <c r="B52" s="166">
        <v>40</v>
      </c>
      <c r="C52" s="168"/>
      <c r="D52" s="91" t="s">
        <v>270</v>
      </c>
      <c r="E52" s="43"/>
      <c r="F52" s="43" t="s">
        <v>182</v>
      </c>
      <c r="G52" s="79"/>
      <c r="H52" s="79"/>
      <c r="I52" s="79" t="s">
        <v>27</v>
      </c>
      <c r="J52" s="79"/>
      <c r="K52" s="79"/>
      <c r="L52" s="209"/>
      <c r="M52" s="210"/>
      <c r="N52" s="210"/>
      <c r="O52" s="39"/>
      <c r="P52" s="16"/>
      <c r="Q52" s="16"/>
      <c r="R52" s="17"/>
      <c r="S52" s="16"/>
      <c r="T52" s="16"/>
      <c r="U52" s="16"/>
    </row>
    <row r="53" spans="2:21" s="18" customFormat="1" ht="15.6" customHeight="1" x14ac:dyDescent="0.25">
      <c r="B53" s="166">
        <v>41</v>
      </c>
      <c r="C53" s="168"/>
      <c r="D53" s="91" t="s">
        <v>271</v>
      </c>
      <c r="E53" s="43"/>
      <c r="F53" s="43" t="s">
        <v>182</v>
      </c>
      <c r="G53" s="79"/>
      <c r="H53" s="79"/>
      <c r="I53" s="79" t="s">
        <v>27</v>
      </c>
      <c r="J53" s="79"/>
      <c r="K53" s="79"/>
      <c r="L53" s="209"/>
      <c r="M53" s="210"/>
      <c r="N53" s="210"/>
      <c r="O53" s="39"/>
      <c r="P53" s="16"/>
      <c r="Q53" s="16"/>
      <c r="R53" s="17"/>
      <c r="S53" s="16"/>
      <c r="T53" s="16"/>
      <c r="U53" s="16"/>
    </row>
    <row r="54" spans="2:21" s="18" customFormat="1" ht="15.6" customHeight="1" x14ac:dyDescent="0.25">
      <c r="B54" s="166">
        <v>42</v>
      </c>
      <c r="C54" s="168"/>
      <c r="D54" s="91" t="s">
        <v>272</v>
      </c>
      <c r="E54" s="43"/>
      <c r="F54" s="43" t="s">
        <v>198</v>
      </c>
      <c r="G54" s="79"/>
      <c r="H54" s="79"/>
      <c r="I54" s="79" t="s">
        <v>27</v>
      </c>
      <c r="J54" s="79"/>
      <c r="K54" s="79"/>
      <c r="L54" s="209"/>
      <c r="M54" s="210"/>
      <c r="N54" s="210"/>
      <c r="O54" s="39"/>
      <c r="P54" s="16"/>
      <c r="Q54" s="16"/>
      <c r="R54" s="17"/>
      <c r="S54" s="16"/>
      <c r="T54" s="16"/>
      <c r="U54" s="16"/>
    </row>
    <row r="55" spans="2:21" s="18" customFormat="1" ht="15.6" customHeight="1" x14ac:dyDescent="0.25">
      <c r="B55" s="166">
        <v>43</v>
      </c>
      <c r="C55" s="168"/>
      <c r="D55" s="91" t="s">
        <v>273</v>
      </c>
      <c r="E55" s="43"/>
      <c r="F55" s="43" t="s">
        <v>649</v>
      </c>
      <c r="G55" s="79"/>
      <c r="H55" s="79"/>
      <c r="I55" s="79" t="s">
        <v>27</v>
      </c>
      <c r="J55" s="79"/>
      <c r="K55" s="79"/>
      <c r="L55" s="209"/>
      <c r="M55" s="210"/>
      <c r="N55" s="210"/>
      <c r="O55" s="39"/>
      <c r="P55" s="16"/>
      <c r="Q55" s="16"/>
      <c r="R55" s="17"/>
      <c r="S55" s="16"/>
      <c r="T55" s="16"/>
      <c r="U55" s="16"/>
    </row>
    <row r="56" spans="2:21" s="18" customFormat="1" ht="15.6" customHeight="1" x14ac:dyDescent="0.25">
      <c r="B56" s="166">
        <v>44</v>
      </c>
      <c r="C56" s="168"/>
      <c r="D56" s="91" t="s">
        <v>274</v>
      </c>
      <c r="E56" s="43"/>
      <c r="F56" s="43" t="s">
        <v>182</v>
      </c>
      <c r="G56" s="79"/>
      <c r="H56" s="79"/>
      <c r="I56" s="79" t="s">
        <v>27</v>
      </c>
      <c r="J56" s="79"/>
      <c r="K56" s="79"/>
      <c r="L56" s="209"/>
      <c r="M56" s="210"/>
      <c r="N56" s="210"/>
      <c r="O56" s="39"/>
      <c r="P56" s="16"/>
      <c r="Q56" s="16"/>
      <c r="R56" s="17"/>
      <c r="S56" s="16"/>
      <c r="T56" s="16"/>
      <c r="U56" s="16"/>
    </row>
    <row r="57" spans="2:21" s="18" customFormat="1" ht="15.6" customHeight="1" x14ac:dyDescent="0.25">
      <c r="B57" s="166">
        <v>45</v>
      </c>
      <c r="C57" s="168"/>
      <c r="D57" s="91" t="s">
        <v>275</v>
      </c>
      <c r="E57" s="43"/>
      <c r="F57" s="43" t="s">
        <v>649</v>
      </c>
      <c r="G57" s="79"/>
      <c r="H57" s="79"/>
      <c r="I57" s="79" t="s">
        <v>27</v>
      </c>
      <c r="J57" s="79"/>
      <c r="K57" s="79"/>
      <c r="L57" s="209"/>
      <c r="M57" s="210"/>
      <c r="N57" s="210"/>
      <c r="O57" s="39"/>
      <c r="P57" s="16"/>
      <c r="Q57" s="16"/>
      <c r="R57" s="17"/>
      <c r="S57" s="16"/>
      <c r="T57" s="16"/>
      <c r="U57" s="16"/>
    </row>
    <row r="58" spans="2:21" s="18" customFormat="1" ht="15.6" customHeight="1" x14ac:dyDescent="0.25">
      <c r="B58" s="166">
        <v>46</v>
      </c>
      <c r="C58" s="168"/>
      <c r="D58" s="91" t="s">
        <v>276</v>
      </c>
      <c r="E58" s="43"/>
      <c r="F58" s="43" t="s">
        <v>649</v>
      </c>
      <c r="G58" s="79"/>
      <c r="H58" s="79"/>
      <c r="I58" s="79" t="s">
        <v>27</v>
      </c>
      <c r="J58" s="79"/>
      <c r="K58" s="79"/>
      <c r="L58" s="209"/>
      <c r="M58" s="210"/>
      <c r="N58" s="210"/>
      <c r="O58" s="39"/>
      <c r="P58" s="16"/>
      <c r="Q58" s="16"/>
      <c r="R58" s="17"/>
      <c r="S58" s="16"/>
      <c r="T58" s="16"/>
      <c r="U58" s="16"/>
    </row>
    <row r="59" spans="2:21" s="18" customFormat="1" ht="15.6" customHeight="1" x14ac:dyDescent="0.25">
      <c r="B59" s="166">
        <v>47</v>
      </c>
      <c r="C59" s="168"/>
      <c r="D59" s="91" t="s">
        <v>277</v>
      </c>
      <c r="E59" s="43"/>
      <c r="F59" s="43" t="s">
        <v>649</v>
      </c>
      <c r="G59" s="79"/>
      <c r="H59" s="79"/>
      <c r="I59" s="79" t="s">
        <v>27</v>
      </c>
      <c r="J59" s="79"/>
      <c r="K59" s="79"/>
      <c r="L59" s="209"/>
      <c r="M59" s="210"/>
      <c r="N59" s="210"/>
      <c r="O59" s="39"/>
      <c r="P59" s="16"/>
      <c r="Q59" s="16"/>
      <c r="R59" s="17"/>
      <c r="S59" s="16"/>
      <c r="T59" s="16"/>
      <c r="U59" s="16"/>
    </row>
    <row r="60" spans="2:21" s="18" customFormat="1" ht="15.6" customHeight="1" x14ac:dyDescent="0.25">
      <c r="B60" s="166">
        <v>48</v>
      </c>
      <c r="C60" s="168"/>
      <c r="D60" s="91" t="s">
        <v>278</v>
      </c>
      <c r="E60" s="43"/>
      <c r="F60" s="43" t="s">
        <v>62</v>
      </c>
      <c r="G60" s="79"/>
      <c r="H60" s="79"/>
      <c r="I60" s="79" t="s">
        <v>27</v>
      </c>
      <c r="J60" s="79"/>
      <c r="K60" s="79"/>
      <c r="L60" s="209"/>
      <c r="M60" s="210"/>
      <c r="N60" s="210"/>
      <c r="O60" s="39"/>
      <c r="P60" s="16"/>
      <c r="Q60" s="16"/>
      <c r="R60" s="17"/>
      <c r="S60" s="16"/>
      <c r="T60" s="16"/>
      <c r="U60" s="16"/>
    </row>
    <row r="61" spans="2:21" s="18" customFormat="1" ht="15.6" customHeight="1" x14ac:dyDescent="0.25">
      <c r="B61" s="166">
        <v>49</v>
      </c>
      <c r="C61" s="168"/>
      <c r="D61" s="91" t="s">
        <v>225</v>
      </c>
      <c r="E61" s="43"/>
      <c r="F61" s="43" t="s">
        <v>35</v>
      </c>
      <c r="G61" s="79"/>
      <c r="H61" s="79"/>
      <c r="I61" s="79" t="s">
        <v>27</v>
      </c>
      <c r="J61" s="79"/>
      <c r="K61" s="79"/>
      <c r="L61" s="209"/>
      <c r="M61" s="210"/>
      <c r="N61" s="210"/>
      <c r="O61" s="39"/>
      <c r="P61" s="16"/>
      <c r="Q61" s="16"/>
      <c r="R61" s="17"/>
      <c r="S61" s="16"/>
      <c r="T61" s="16"/>
      <c r="U61" s="16"/>
    </row>
    <row r="62" spans="2:21" s="18" customFormat="1" ht="15.6" customHeight="1" x14ac:dyDescent="0.25">
      <c r="B62" s="166">
        <v>50</v>
      </c>
      <c r="C62" s="168"/>
      <c r="D62" s="91" t="s">
        <v>279</v>
      </c>
      <c r="E62" s="43"/>
      <c r="F62" s="43" t="s">
        <v>62</v>
      </c>
      <c r="G62" s="79"/>
      <c r="H62" s="79"/>
      <c r="I62" s="79" t="s">
        <v>27</v>
      </c>
      <c r="J62" s="79"/>
      <c r="K62" s="79"/>
      <c r="L62" s="209"/>
      <c r="M62" s="210"/>
      <c r="N62" s="210"/>
      <c r="O62" s="39"/>
      <c r="P62" s="16"/>
      <c r="Q62" s="16"/>
      <c r="R62" s="17"/>
      <c r="S62" s="16"/>
      <c r="T62" s="16"/>
      <c r="U62" s="16"/>
    </row>
    <row r="63" spans="2:21" s="18" customFormat="1" ht="15.6" customHeight="1" x14ac:dyDescent="0.25">
      <c r="B63" s="166">
        <v>51</v>
      </c>
      <c r="C63" s="168"/>
      <c r="D63" s="91" t="s">
        <v>280</v>
      </c>
      <c r="E63" s="43"/>
      <c r="F63" s="43" t="s">
        <v>182</v>
      </c>
      <c r="G63" s="79"/>
      <c r="H63" s="79"/>
      <c r="I63" s="79" t="s">
        <v>27</v>
      </c>
      <c r="J63" s="79"/>
      <c r="K63" s="79"/>
      <c r="L63" s="209"/>
      <c r="M63" s="210"/>
      <c r="N63" s="210"/>
      <c r="O63" s="39"/>
      <c r="P63" s="16"/>
      <c r="Q63" s="16"/>
      <c r="R63" s="17"/>
      <c r="S63" s="16"/>
      <c r="T63" s="16"/>
      <c r="U63" s="16"/>
    </row>
    <row r="64" spans="2:21" s="18" customFormat="1" ht="15.6" customHeight="1" x14ac:dyDescent="0.25">
      <c r="B64" s="166">
        <v>52</v>
      </c>
      <c r="C64" s="168"/>
      <c r="D64" s="91" t="s">
        <v>281</v>
      </c>
      <c r="E64" s="43"/>
      <c r="F64" s="43" t="s">
        <v>182</v>
      </c>
      <c r="G64" s="79"/>
      <c r="H64" s="79"/>
      <c r="I64" s="79" t="s">
        <v>27</v>
      </c>
      <c r="J64" s="79"/>
      <c r="K64" s="79"/>
      <c r="L64" s="209"/>
      <c r="M64" s="210"/>
      <c r="N64" s="210"/>
      <c r="O64" s="39"/>
      <c r="P64" s="16"/>
      <c r="Q64" s="16"/>
      <c r="R64" s="17"/>
      <c r="S64" s="16"/>
      <c r="T64" s="16"/>
      <c r="U64" s="16"/>
    </row>
    <row r="65" spans="2:21" s="18" customFormat="1" ht="15.6" customHeight="1" x14ac:dyDescent="0.25">
      <c r="B65" s="166">
        <v>53</v>
      </c>
      <c r="C65" s="168"/>
      <c r="D65" s="91" t="s">
        <v>282</v>
      </c>
      <c r="E65" s="43"/>
      <c r="F65" s="43" t="s">
        <v>283</v>
      </c>
      <c r="G65" s="79"/>
      <c r="H65" s="79"/>
      <c r="I65" s="79" t="s">
        <v>27</v>
      </c>
      <c r="J65" s="79"/>
      <c r="K65" s="79"/>
      <c r="L65" s="209"/>
      <c r="M65" s="210"/>
      <c r="N65" s="210"/>
      <c r="O65" s="39"/>
      <c r="P65" s="16"/>
      <c r="Q65" s="16"/>
      <c r="R65" s="17"/>
      <c r="S65" s="16"/>
      <c r="T65" s="16"/>
      <c r="U65" s="16"/>
    </row>
    <row r="66" spans="2:21" s="18" customFormat="1" ht="15.6" customHeight="1" x14ac:dyDescent="0.25">
      <c r="B66" s="166">
        <v>54</v>
      </c>
      <c r="C66" s="168"/>
      <c r="D66" s="91" t="s">
        <v>284</v>
      </c>
      <c r="E66" s="43"/>
      <c r="F66" s="43" t="s">
        <v>182</v>
      </c>
      <c r="G66" s="79"/>
      <c r="H66" s="79"/>
      <c r="I66" s="79" t="s">
        <v>27</v>
      </c>
      <c r="J66" s="79"/>
      <c r="K66" s="79"/>
      <c r="L66" s="209"/>
      <c r="M66" s="210"/>
      <c r="N66" s="210"/>
      <c r="O66" s="39"/>
      <c r="P66" s="16"/>
      <c r="Q66" s="16"/>
      <c r="R66" s="17"/>
      <c r="S66" s="16"/>
      <c r="T66" s="16"/>
      <c r="U66" s="16"/>
    </row>
    <row r="67" spans="2:21" s="18" customFormat="1" ht="15.6" customHeight="1" x14ac:dyDescent="0.25">
      <c r="B67" s="166">
        <v>55</v>
      </c>
      <c r="C67" s="168"/>
      <c r="D67" s="91" t="s">
        <v>285</v>
      </c>
      <c r="E67" s="43"/>
      <c r="F67" s="43" t="s">
        <v>62</v>
      </c>
      <c r="G67" s="79"/>
      <c r="H67" s="79"/>
      <c r="I67" s="79" t="s">
        <v>27</v>
      </c>
      <c r="J67" s="79"/>
      <c r="K67" s="79"/>
      <c r="L67" s="209"/>
      <c r="M67" s="210"/>
      <c r="N67" s="210"/>
      <c r="O67" s="39"/>
      <c r="P67" s="16"/>
      <c r="Q67" s="16"/>
      <c r="R67" s="17"/>
      <c r="S67" s="16"/>
      <c r="T67" s="16"/>
      <c r="U67" s="16"/>
    </row>
    <row r="68" spans="2:21" s="18" customFormat="1" ht="15.6" customHeight="1" x14ac:dyDescent="0.25">
      <c r="B68" s="166">
        <v>56</v>
      </c>
      <c r="C68" s="168"/>
      <c r="D68" s="91" t="s">
        <v>286</v>
      </c>
      <c r="E68" s="43"/>
      <c r="F68" s="43" t="s">
        <v>182</v>
      </c>
      <c r="G68" s="79"/>
      <c r="H68" s="79"/>
      <c r="I68" s="79" t="s">
        <v>27</v>
      </c>
      <c r="J68" s="79"/>
      <c r="K68" s="79"/>
      <c r="L68" s="209"/>
      <c r="M68" s="210"/>
      <c r="N68" s="210"/>
      <c r="O68" s="39"/>
      <c r="P68" s="16"/>
      <c r="Q68" s="16"/>
      <c r="R68" s="17"/>
      <c r="S68" s="16"/>
      <c r="T68" s="16"/>
      <c r="U68" s="16"/>
    </row>
    <row r="69" spans="2:21" s="18" customFormat="1" ht="15.6" customHeight="1" x14ac:dyDescent="0.25">
      <c r="B69" s="166">
        <v>57</v>
      </c>
      <c r="C69" s="168"/>
      <c r="D69" s="91" t="s">
        <v>287</v>
      </c>
      <c r="E69" s="43"/>
      <c r="F69" s="43" t="s">
        <v>182</v>
      </c>
      <c r="G69" s="79"/>
      <c r="H69" s="79"/>
      <c r="I69" s="79" t="s">
        <v>27</v>
      </c>
      <c r="J69" s="79"/>
      <c r="K69" s="79"/>
      <c r="L69" s="209"/>
      <c r="M69" s="210"/>
      <c r="N69" s="210"/>
      <c r="O69" s="39"/>
      <c r="P69" s="16"/>
      <c r="Q69" s="16"/>
      <c r="R69" s="17"/>
      <c r="S69" s="16"/>
      <c r="T69" s="16"/>
      <c r="U69" s="16"/>
    </row>
    <row r="70" spans="2:21" s="18" customFormat="1" ht="15.6" customHeight="1" x14ac:dyDescent="0.25">
      <c r="B70" s="166">
        <v>58</v>
      </c>
      <c r="C70" s="168"/>
      <c r="D70" s="91" t="s">
        <v>288</v>
      </c>
      <c r="E70" s="43"/>
      <c r="F70" s="43" t="s">
        <v>182</v>
      </c>
      <c r="G70" s="79"/>
      <c r="H70" s="79"/>
      <c r="I70" s="79" t="s">
        <v>27</v>
      </c>
      <c r="J70" s="79"/>
      <c r="K70" s="79"/>
      <c r="L70" s="209"/>
      <c r="M70" s="210"/>
      <c r="N70" s="210"/>
      <c r="O70" s="39"/>
      <c r="P70" s="16"/>
      <c r="Q70" s="16"/>
      <c r="R70" s="17"/>
      <c r="S70" s="16"/>
      <c r="T70" s="16"/>
      <c r="U70" s="16"/>
    </row>
    <row r="71" spans="2:21" s="18" customFormat="1" ht="15.6" customHeight="1" x14ac:dyDescent="0.25">
      <c r="B71" s="166">
        <v>59</v>
      </c>
      <c r="C71" s="168"/>
      <c r="D71" s="91" t="s">
        <v>289</v>
      </c>
      <c r="E71" s="43"/>
      <c r="F71" s="43" t="s">
        <v>29</v>
      </c>
      <c r="G71" s="79"/>
      <c r="H71" s="79"/>
      <c r="I71" s="79" t="s">
        <v>27</v>
      </c>
      <c r="J71" s="79"/>
      <c r="K71" s="79"/>
      <c r="L71" s="209"/>
      <c r="M71" s="210"/>
      <c r="N71" s="210"/>
      <c r="O71" s="39"/>
      <c r="P71" s="16"/>
      <c r="Q71" s="16"/>
      <c r="R71" s="17"/>
      <c r="S71" s="16"/>
      <c r="T71" s="16"/>
      <c r="U71" s="16"/>
    </row>
    <row r="72" spans="2:21" s="18" customFormat="1" ht="15.6" customHeight="1" x14ac:dyDescent="0.25">
      <c r="B72" s="166">
        <v>60</v>
      </c>
      <c r="C72" s="168"/>
      <c r="D72" s="91" t="s">
        <v>290</v>
      </c>
      <c r="E72" s="43"/>
      <c r="F72" s="43" t="s">
        <v>198</v>
      </c>
      <c r="G72" s="79"/>
      <c r="H72" s="79"/>
      <c r="I72" s="79" t="s">
        <v>27</v>
      </c>
      <c r="J72" s="79"/>
      <c r="K72" s="79"/>
      <c r="L72" s="209"/>
      <c r="M72" s="210"/>
      <c r="N72" s="210"/>
      <c r="O72" s="39"/>
      <c r="P72" s="16"/>
      <c r="Q72" s="16"/>
      <c r="R72" s="17"/>
      <c r="S72" s="16"/>
      <c r="T72" s="16"/>
      <c r="U72" s="16"/>
    </row>
    <row r="73" spans="2:21" s="18" customFormat="1" ht="15.6" customHeight="1" x14ac:dyDescent="0.25">
      <c r="B73" s="166">
        <v>61</v>
      </c>
      <c r="C73" s="168"/>
      <c r="D73" s="91" t="s">
        <v>291</v>
      </c>
      <c r="E73" s="43"/>
      <c r="F73" s="43" t="s">
        <v>198</v>
      </c>
      <c r="G73" s="79"/>
      <c r="H73" s="79"/>
      <c r="I73" s="79" t="s">
        <v>27</v>
      </c>
      <c r="J73" s="79"/>
      <c r="K73" s="79"/>
      <c r="L73" s="209"/>
      <c r="M73" s="210"/>
      <c r="N73" s="210"/>
      <c r="O73" s="39"/>
      <c r="P73" s="16"/>
      <c r="Q73" s="16"/>
      <c r="R73" s="17"/>
      <c r="S73" s="16"/>
      <c r="T73" s="16"/>
      <c r="U73" s="16"/>
    </row>
    <row r="74" spans="2:21" s="18" customFormat="1" ht="15.6" customHeight="1" x14ac:dyDescent="0.25">
      <c r="B74" s="166">
        <v>62</v>
      </c>
      <c r="C74" s="168"/>
      <c r="D74" s="91" t="s">
        <v>292</v>
      </c>
      <c r="E74" s="43"/>
      <c r="F74" s="43" t="s">
        <v>29</v>
      </c>
      <c r="G74" s="79"/>
      <c r="H74" s="79"/>
      <c r="I74" s="79" t="s">
        <v>27</v>
      </c>
      <c r="J74" s="79"/>
      <c r="K74" s="79"/>
      <c r="L74" s="209"/>
      <c r="M74" s="210"/>
      <c r="N74" s="210"/>
      <c r="O74" s="39"/>
      <c r="P74" s="16"/>
      <c r="Q74" s="16"/>
      <c r="R74" s="17"/>
      <c r="S74" s="16"/>
      <c r="T74" s="16"/>
      <c r="U74" s="16"/>
    </row>
    <row r="75" spans="2:21" s="18" customFormat="1" ht="15.6" customHeight="1" x14ac:dyDescent="0.25">
      <c r="B75" s="166">
        <v>63</v>
      </c>
      <c r="C75" s="168"/>
      <c r="D75" s="91" t="s">
        <v>293</v>
      </c>
      <c r="E75" s="43"/>
      <c r="F75" s="43" t="s">
        <v>29</v>
      </c>
      <c r="G75" s="79"/>
      <c r="H75" s="79"/>
      <c r="I75" s="79" t="s">
        <v>27</v>
      </c>
      <c r="J75" s="79"/>
      <c r="K75" s="79"/>
      <c r="L75" s="209"/>
      <c r="M75" s="210"/>
      <c r="N75" s="210"/>
      <c r="O75" s="39"/>
      <c r="P75" s="16"/>
      <c r="Q75" s="16"/>
      <c r="R75" s="17"/>
      <c r="S75" s="16"/>
      <c r="T75" s="16"/>
      <c r="U75" s="16"/>
    </row>
    <row r="76" spans="2:21" s="18" customFormat="1" ht="15.6" customHeight="1" x14ac:dyDescent="0.25">
      <c r="B76" s="166">
        <v>64</v>
      </c>
      <c r="C76" s="168"/>
      <c r="D76" s="91" t="s">
        <v>294</v>
      </c>
      <c r="E76" s="43"/>
      <c r="F76" s="43" t="s">
        <v>295</v>
      </c>
      <c r="G76" s="79"/>
      <c r="H76" s="79"/>
      <c r="I76" s="79" t="s">
        <v>27</v>
      </c>
      <c r="J76" s="79"/>
      <c r="K76" s="79"/>
      <c r="L76" s="209"/>
      <c r="M76" s="210"/>
      <c r="N76" s="210"/>
      <c r="O76" s="39"/>
      <c r="P76" s="16"/>
      <c r="Q76" s="16"/>
      <c r="R76" s="17"/>
      <c r="S76" s="16"/>
      <c r="T76" s="16"/>
      <c r="U76" s="16"/>
    </row>
    <row r="77" spans="2:21" s="18" customFormat="1" ht="15.6" customHeight="1" x14ac:dyDescent="0.25">
      <c r="B77" s="166">
        <v>65</v>
      </c>
      <c r="C77" s="168"/>
      <c r="D77" s="91" t="s">
        <v>296</v>
      </c>
      <c r="E77" s="43"/>
      <c r="F77" s="43" t="s">
        <v>29</v>
      </c>
      <c r="G77" s="79"/>
      <c r="H77" s="79"/>
      <c r="I77" s="79" t="s">
        <v>27</v>
      </c>
      <c r="J77" s="79"/>
      <c r="K77" s="79"/>
      <c r="L77" s="209"/>
      <c r="M77" s="210"/>
      <c r="N77" s="210"/>
      <c r="O77" s="39"/>
      <c r="P77" s="16"/>
      <c r="Q77" s="16"/>
      <c r="R77" s="17"/>
      <c r="S77" s="16"/>
      <c r="T77" s="16"/>
      <c r="U77" s="16"/>
    </row>
    <row r="78" spans="2:21" s="18" customFormat="1" ht="15.6" customHeight="1" x14ac:dyDescent="0.25">
      <c r="B78" s="166">
        <v>66</v>
      </c>
      <c r="C78" s="168"/>
      <c r="D78" s="91" t="s">
        <v>297</v>
      </c>
      <c r="E78" s="43"/>
      <c r="F78" s="43" t="s">
        <v>298</v>
      </c>
      <c r="G78" s="79"/>
      <c r="H78" s="79"/>
      <c r="I78" s="79" t="s">
        <v>27</v>
      </c>
      <c r="J78" s="79"/>
      <c r="K78" s="79"/>
      <c r="L78" s="209"/>
      <c r="M78" s="210"/>
      <c r="N78" s="210"/>
      <c r="O78" s="39"/>
      <c r="P78" s="16"/>
      <c r="Q78" s="16"/>
      <c r="R78" s="17"/>
      <c r="S78" s="16"/>
      <c r="T78" s="16"/>
      <c r="U78" s="16"/>
    </row>
    <row r="79" spans="2:21" s="18" customFormat="1" ht="15.6" customHeight="1" x14ac:dyDescent="0.25">
      <c r="B79" s="166">
        <v>67</v>
      </c>
      <c r="C79" s="168"/>
      <c r="D79" s="91" t="s">
        <v>299</v>
      </c>
      <c r="E79" s="43"/>
      <c r="F79" s="43" t="s">
        <v>182</v>
      </c>
      <c r="G79" s="79"/>
      <c r="H79" s="79"/>
      <c r="I79" s="79" t="s">
        <v>27</v>
      </c>
      <c r="J79" s="79"/>
      <c r="K79" s="79"/>
      <c r="L79" s="209"/>
      <c r="M79" s="210"/>
      <c r="N79" s="210"/>
      <c r="O79" s="39"/>
      <c r="P79" s="16"/>
      <c r="Q79" s="16"/>
      <c r="R79" s="17"/>
      <c r="S79" s="16"/>
      <c r="T79" s="16"/>
      <c r="U79" s="16"/>
    </row>
    <row r="80" spans="2:21" s="18" customFormat="1" ht="15.6" customHeight="1" x14ac:dyDescent="0.25">
      <c r="B80" s="166">
        <v>68</v>
      </c>
      <c r="C80" s="168"/>
      <c r="D80" s="91" t="s">
        <v>300</v>
      </c>
      <c r="E80" s="43"/>
      <c r="F80" s="43" t="s">
        <v>29</v>
      </c>
      <c r="G80" s="79"/>
      <c r="H80" s="79"/>
      <c r="I80" s="79" t="s">
        <v>27</v>
      </c>
      <c r="J80" s="79"/>
      <c r="K80" s="79"/>
      <c r="L80" s="209"/>
      <c r="M80" s="210"/>
      <c r="N80" s="210"/>
      <c r="O80" s="39"/>
      <c r="P80" s="16"/>
      <c r="Q80" s="16"/>
      <c r="R80" s="17"/>
      <c r="S80" s="16"/>
      <c r="T80" s="16"/>
      <c r="U80" s="16"/>
    </row>
    <row r="81" spans="2:21" s="18" customFormat="1" ht="15.6" customHeight="1" x14ac:dyDescent="0.25">
      <c r="B81" s="166">
        <v>69</v>
      </c>
      <c r="C81" s="168"/>
      <c r="D81" s="91" t="s">
        <v>301</v>
      </c>
      <c r="E81" s="43"/>
      <c r="F81" s="43" t="s">
        <v>649</v>
      </c>
      <c r="G81" s="79"/>
      <c r="H81" s="79"/>
      <c r="I81" s="79" t="s">
        <v>27</v>
      </c>
      <c r="J81" s="79"/>
      <c r="K81" s="79"/>
      <c r="L81" s="209"/>
      <c r="M81" s="210"/>
      <c r="N81" s="210"/>
      <c r="O81" s="39"/>
      <c r="P81" s="16"/>
      <c r="Q81" s="16"/>
      <c r="R81" s="17"/>
      <c r="S81" s="16"/>
      <c r="T81" s="16"/>
      <c r="U81" s="16"/>
    </row>
    <row r="82" spans="2:21" s="18" customFormat="1" ht="15.6" customHeight="1" x14ac:dyDescent="0.25">
      <c r="B82" s="166">
        <v>70</v>
      </c>
      <c r="C82" s="168"/>
      <c r="D82" s="91" t="s">
        <v>302</v>
      </c>
      <c r="E82" s="43"/>
      <c r="F82" s="43" t="s">
        <v>182</v>
      </c>
      <c r="G82" s="79"/>
      <c r="H82" s="79"/>
      <c r="I82" s="79" t="s">
        <v>27</v>
      </c>
      <c r="J82" s="79"/>
      <c r="K82" s="79"/>
      <c r="L82" s="209"/>
      <c r="M82" s="210"/>
      <c r="N82" s="210"/>
      <c r="O82" s="39"/>
      <c r="P82" s="16"/>
      <c r="Q82" s="16"/>
      <c r="R82" s="17"/>
      <c r="S82" s="16"/>
      <c r="T82" s="16"/>
      <c r="U82" s="16"/>
    </row>
    <row r="83" spans="2:21" s="18" customFormat="1" ht="15.6" customHeight="1" x14ac:dyDescent="0.25">
      <c r="B83" s="166">
        <v>71</v>
      </c>
      <c r="C83" s="168"/>
      <c r="D83" s="91" t="s">
        <v>303</v>
      </c>
      <c r="E83" s="43"/>
      <c r="F83" s="43" t="s">
        <v>35</v>
      </c>
      <c r="G83" s="79"/>
      <c r="H83" s="79"/>
      <c r="I83" s="79" t="s">
        <v>27</v>
      </c>
      <c r="J83" s="79"/>
      <c r="K83" s="79"/>
      <c r="L83" s="209"/>
      <c r="M83" s="210"/>
      <c r="N83" s="210"/>
      <c r="O83" s="39"/>
      <c r="P83" s="16"/>
      <c r="Q83" s="16"/>
      <c r="R83" s="17"/>
      <c r="S83" s="16"/>
      <c r="T83" s="16"/>
      <c r="U83" s="16"/>
    </row>
    <row r="84" spans="2:21" s="18" customFormat="1" ht="15.6" customHeight="1" x14ac:dyDescent="0.25">
      <c r="B84" s="166">
        <v>72</v>
      </c>
      <c r="C84" s="168"/>
      <c r="D84" s="91" t="s">
        <v>304</v>
      </c>
      <c r="E84" s="43"/>
      <c r="F84" s="43" t="s">
        <v>649</v>
      </c>
      <c r="G84" s="79"/>
      <c r="H84" s="79"/>
      <c r="I84" s="79" t="s">
        <v>27</v>
      </c>
      <c r="J84" s="79"/>
      <c r="K84" s="79"/>
      <c r="L84" s="209"/>
      <c r="M84" s="210"/>
      <c r="N84" s="210"/>
      <c r="O84" s="39"/>
      <c r="P84" s="16"/>
      <c r="Q84" s="16"/>
      <c r="R84" s="17"/>
      <c r="S84" s="16"/>
      <c r="T84" s="16"/>
      <c r="U84" s="16"/>
    </row>
    <row r="85" spans="2:21" s="18" customFormat="1" ht="15.6" customHeight="1" x14ac:dyDescent="0.25">
      <c r="B85" s="166">
        <v>73</v>
      </c>
      <c r="C85" s="168"/>
      <c r="D85" s="91" t="s">
        <v>305</v>
      </c>
      <c r="E85" s="43"/>
      <c r="F85" s="43" t="s">
        <v>649</v>
      </c>
      <c r="G85" s="79"/>
      <c r="H85" s="79"/>
      <c r="I85" s="79" t="s">
        <v>27</v>
      </c>
      <c r="J85" s="79"/>
      <c r="K85" s="79"/>
      <c r="L85" s="209"/>
      <c r="M85" s="210"/>
      <c r="N85" s="210"/>
      <c r="O85" s="39"/>
      <c r="P85" s="16"/>
      <c r="Q85" s="16"/>
      <c r="R85" s="17"/>
      <c r="S85" s="16"/>
      <c r="T85" s="16"/>
      <c r="U85" s="16"/>
    </row>
    <row r="86" spans="2:21" s="18" customFormat="1" ht="15.6" customHeight="1" x14ac:dyDescent="0.25">
      <c r="B86" s="166">
        <v>74</v>
      </c>
      <c r="C86" s="168"/>
      <c r="D86" s="91" t="s">
        <v>306</v>
      </c>
      <c r="E86" s="43"/>
      <c r="F86" s="43" t="s">
        <v>649</v>
      </c>
      <c r="G86" s="79"/>
      <c r="H86" s="79"/>
      <c r="I86" s="79" t="s">
        <v>27</v>
      </c>
      <c r="J86" s="79"/>
      <c r="K86" s="79"/>
      <c r="L86" s="209"/>
      <c r="M86" s="210"/>
      <c r="N86" s="210"/>
      <c r="O86" s="39"/>
      <c r="P86" s="16"/>
      <c r="Q86" s="16"/>
      <c r="R86" s="17"/>
      <c r="S86" s="16"/>
      <c r="T86" s="16"/>
      <c r="U86" s="16"/>
    </row>
    <row r="87" spans="2:21" s="18" customFormat="1" ht="15.6" customHeight="1" x14ac:dyDescent="0.25">
      <c r="B87" s="166">
        <v>75</v>
      </c>
      <c r="C87" s="168"/>
      <c r="D87" s="91" t="s">
        <v>307</v>
      </c>
      <c r="E87" s="43"/>
      <c r="F87" s="43" t="s">
        <v>62</v>
      </c>
      <c r="G87" s="79"/>
      <c r="H87" s="79"/>
      <c r="I87" s="79" t="s">
        <v>27</v>
      </c>
      <c r="J87" s="79"/>
      <c r="K87" s="79"/>
      <c r="L87" s="209"/>
      <c r="M87" s="210"/>
      <c r="N87" s="210"/>
      <c r="O87" s="39"/>
      <c r="P87" s="16"/>
      <c r="Q87" s="16"/>
      <c r="R87" s="17"/>
      <c r="S87" s="16"/>
      <c r="T87" s="16"/>
      <c r="U87" s="16"/>
    </row>
    <row r="88" spans="2:21" s="18" customFormat="1" ht="15.6" customHeight="1" x14ac:dyDescent="0.25">
      <c r="B88" s="166">
        <v>76</v>
      </c>
      <c r="C88" s="168"/>
      <c r="D88" s="91" t="s">
        <v>308</v>
      </c>
      <c r="E88" s="43"/>
      <c r="F88" s="43" t="s">
        <v>29</v>
      </c>
      <c r="G88" s="79"/>
      <c r="H88" s="79"/>
      <c r="I88" s="79" t="s">
        <v>27</v>
      </c>
      <c r="J88" s="79"/>
      <c r="K88" s="79"/>
      <c r="L88" s="209"/>
      <c r="M88" s="210"/>
      <c r="N88" s="210"/>
      <c r="O88" s="39"/>
      <c r="P88" s="16"/>
      <c r="Q88" s="16"/>
      <c r="R88" s="17"/>
      <c r="S88" s="16"/>
      <c r="T88" s="16"/>
      <c r="U88" s="16"/>
    </row>
    <row r="89" spans="2:21" s="18" customFormat="1" ht="15.6" customHeight="1" x14ac:dyDescent="0.25">
      <c r="B89" s="166">
        <v>77</v>
      </c>
      <c r="C89" s="168"/>
      <c r="D89" s="91" t="s">
        <v>309</v>
      </c>
      <c r="E89" s="43"/>
      <c r="F89" s="43" t="s">
        <v>649</v>
      </c>
      <c r="G89" s="79"/>
      <c r="H89" s="79"/>
      <c r="I89" s="79" t="s">
        <v>27</v>
      </c>
      <c r="J89" s="79"/>
      <c r="K89" s="79"/>
      <c r="L89" s="209"/>
      <c r="M89" s="210"/>
      <c r="N89" s="210"/>
      <c r="O89" s="39"/>
      <c r="P89" s="16"/>
      <c r="Q89" s="16"/>
      <c r="R89" s="17"/>
      <c r="S89" s="16"/>
      <c r="T89" s="16"/>
      <c r="U89" s="16"/>
    </row>
    <row r="90" spans="2:21" s="18" customFormat="1" ht="15.6" customHeight="1" x14ac:dyDescent="0.25">
      <c r="B90" s="166">
        <v>78</v>
      </c>
      <c r="C90" s="168"/>
      <c r="D90" s="91" t="s">
        <v>310</v>
      </c>
      <c r="E90" s="43"/>
      <c r="F90" s="43" t="s">
        <v>649</v>
      </c>
      <c r="G90" s="79"/>
      <c r="H90" s="79"/>
      <c r="I90" s="79" t="s">
        <v>27</v>
      </c>
      <c r="J90" s="79"/>
      <c r="K90" s="79"/>
      <c r="L90" s="209"/>
      <c r="M90" s="210"/>
      <c r="N90" s="210"/>
      <c r="O90" s="39"/>
      <c r="P90" s="16"/>
      <c r="Q90" s="16"/>
      <c r="R90" s="17"/>
      <c r="S90" s="16"/>
      <c r="T90" s="16"/>
      <c r="U90" s="16"/>
    </row>
    <row r="91" spans="2:21" s="18" customFormat="1" ht="15.6" customHeight="1" x14ac:dyDescent="0.25">
      <c r="B91" s="166">
        <v>79</v>
      </c>
      <c r="C91" s="168"/>
      <c r="D91" s="91" t="s">
        <v>311</v>
      </c>
      <c r="E91" s="43"/>
      <c r="F91" s="43" t="s">
        <v>649</v>
      </c>
      <c r="G91" s="79"/>
      <c r="H91" s="79"/>
      <c r="I91" s="79" t="s">
        <v>27</v>
      </c>
      <c r="J91" s="79"/>
      <c r="K91" s="79"/>
      <c r="L91" s="209"/>
      <c r="M91" s="210"/>
      <c r="N91" s="210"/>
      <c r="O91" s="39"/>
      <c r="P91" s="16"/>
      <c r="Q91" s="16"/>
      <c r="R91" s="17"/>
      <c r="S91" s="16"/>
      <c r="T91" s="16"/>
      <c r="U91" s="16"/>
    </row>
    <row r="92" spans="2:21" s="18" customFormat="1" ht="15.6" customHeight="1" x14ac:dyDescent="0.25">
      <c r="B92" s="166">
        <v>80</v>
      </c>
      <c r="C92" s="168"/>
      <c r="D92" s="91" t="s">
        <v>312</v>
      </c>
      <c r="E92" s="43"/>
      <c r="F92" s="43" t="s">
        <v>649</v>
      </c>
      <c r="G92" s="79"/>
      <c r="H92" s="79"/>
      <c r="I92" s="79" t="s">
        <v>27</v>
      </c>
      <c r="J92" s="79"/>
      <c r="K92" s="79"/>
      <c r="L92" s="209"/>
      <c r="M92" s="210"/>
      <c r="N92" s="210"/>
      <c r="O92" s="39"/>
      <c r="P92" s="16"/>
      <c r="Q92" s="16"/>
      <c r="R92" s="17"/>
      <c r="S92" s="16"/>
      <c r="T92" s="16"/>
      <c r="U92" s="16"/>
    </row>
    <row r="93" spans="2:21" s="18" customFormat="1" ht="15.6" customHeight="1" x14ac:dyDescent="0.25">
      <c r="B93" s="166">
        <v>81</v>
      </c>
      <c r="C93" s="168"/>
      <c r="D93" s="91" t="s">
        <v>313</v>
      </c>
      <c r="E93" s="43"/>
      <c r="F93" s="43" t="s">
        <v>231</v>
      </c>
      <c r="G93" s="79"/>
      <c r="H93" s="79"/>
      <c r="I93" s="79" t="s">
        <v>27</v>
      </c>
      <c r="J93" s="79"/>
      <c r="K93" s="79"/>
      <c r="L93" s="209"/>
      <c r="M93" s="210"/>
      <c r="N93" s="210"/>
      <c r="O93" s="39"/>
      <c r="P93" s="16"/>
      <c r="Q93" s="16"/>
      <c r="R93" s="17"/>
      <c r="S93" s="16"/>
      <c r="T93" s="16"/>
      <c r="U93" s="16"/>
    </row>
    <row r="94" spans="2:21" s="18" customFormat="1" ht="15.6" customHeight="1" x14ac:dyDescent="0.25">
      <c r="B94" s="166">
        <v>82</v>
      </c>
      <c r="C94" s="168"/>
      <c r="D94" s="91" t="s">
        <v>314</v>
      </c>
      <c r="E94" s="43"/>
      <c r="F94" s="43" t="s">
        <v>29</v>
      </c>
      <c r="G94" s="79"/>
      <c r="H94" s="79"/>
      <c r="I94" s="79" t="s">
        <v>27</v>
      </c>
      <c r="J94" s="79"/>
      <c r="K94" s="79"/>
      <c r="L94" s="209"/>
      <c r="M94" s="210"/>
      <c r="N94" s="210"/>
      <c r="O94" s="39"/>
      <c r="P94" s="16"/>
      <c r="Q94" s="16"/>
      <c r="R94" s="17"/>
      <c r="S94" s="16"/>
      <c r="T94" s="16"/>
      <c r="U94" s="16"/>
    </row>
    <row r="95" spans="2:21" s="18" customFormat="1" ht="15.6" customHeight="1" x14ac:dyDescent="0.25">
      <c r="B95" s="166">
        <v>83</v>
      </c>
      <c r="C95" s="168"/>
      <c r="D95" s="91" t="s">
        <v>315</v>
      </c>
      <c r="E95" s="43"/>
      <c r="F95" s="43" t="s">
        <v>29</v>
      </c>
      <c r="G95" s="79"/>
      <c r="H95" s="79"/>
      <c r="I95" s="79" t="s">
        <v>27</v>
      </c>
      <c r="J95" s="79"/>
      <c r="K95" s="79"/>
      <c r="L95" s="209"/>
      <c r="M95" s="210"/>
      <c r="N95" s="210"/>
      <c r="O95" s="39"/>
      <c r="P95" s="16"/>
      <c r="Q95" s="16"/>
      <c r="R95" s="17"/>
      <c r="S95" s="16"/>
      <c r="T95" s="16"/>
      <c r="U95" s="16"/>
    </row>
    <row r="96" spans="2:21" s="18" customFormat="1" ht="15.6" customHeight="1" x14ac:dyDescent="0.25">
      <c r="B96" s="166">
        <v>84</v>
      </c>
      <c r="C96" s="168"/>
      <c r="D96" s="91" t="s">
        <v>316</v>
      </c>
      <c r="E96" s="43"/>
      <c r="F96" s="43" t="s">
        <v>649</v>
      </c>
      <c r="G96" s="79"/>
      <c r="H96" s="79"/>
      <c r="I96" s="79" t="s">
        <v>27</v>
      </c>
      <c r="J96" s="79"/>
      <c r="K96" s="79"/>
      <c r="L96" s="209"/>
      <c r="M96" s="210"/>
      <c r="N96" s="210"/>
      <c r="O96" s="39"/>
      <c r="P96" s="16"/>
      <c r="Q96" s="16"/>
      <c r="R96" s="17"/>
      <c r="S96" s="16"/>
      <c r="T96" s="16"/>
      <c r="U96" s="16"/>
    </row>
    <row r="97" spans="2:21" s="18" customFormat="1" ht="15.6" customHeight="1" x14ac:dyDescent="0.25">
      <c r="B97" s="166">
        <v>85</v>
      </c>
      <c r="C97" s="168"/>
      <c r="D97" s="91" t="s">
        <v>317</v>
      </c>
      <c r="E97" s="43"/>
      <c r="F97" s="43" t="s">
        <v>182</v>
      </c>
      <c r="G97" s="79"/>
      <c r="H97" s="79"/>
      <c r="I97" s="79" t="s">
        <v>27</v>
      </c>
      <c r="J97" s="79"/>
      <c r="K97" s="79"/>
      <c r="L97" s="209"/>
      <c r="M97" s="210"/>
      <c r="N97" s="210"/>
      <c r="O97" s="39"/>
      <c r="P97" s="16"/>
      <c r="Q97" s="16"/>
      <c r="R97" s="17"/>
      <c r="S97" s="16"/>
      <c r="T97" s="16"/>
      <c r="U97" s="16"/>
    </row>
    <row r="98" spans="2:21" s="18" customFormat="1" ht="15.6" customHeight="1" x14ac:dyDescent="0.25">
      <c r="B98" s="166">
        <v>86</v>
      </c>
      <c r="C98" s="168"/>
      <c r="D98" s="91" t="s">
        <v>318</v>
      </c>
      <c r="E98" s="43"/>
      <c r="F98" s="43" t="s">
        <v>182</v>
      </c>
      <c r="G98" s="79"/>
      <c r="H98" s="79"/>
      <c r="I98" s="79" t="s">
        <v>27</v>
      </c>
      <c r="J98" s="79"/>
      <c r="K98" s="79"/>
      <c r="L98" s="209"/>
      <c r="M98" s="210"/>
      <c r="N98" s="210"/>
      <c r="O98" s="39"/>
      <c r="P98" s="16"/>
      <c r="Q98" s="16"/>
      <c r="R98" s="17"/>
      <c r="S98" s="16"/>
      <c r="T98" s="16"/>
      <c r="U98" s="16"/>
    </row>
    <row r="99" spans="2:21" s="18" customFormat="1" ht="15.6" customHeight="1" x14ac:dyDescent="0.25">
      <c r="B99" s="166">
        <v>87</v>
      </c>
      <c r="C99" s="168"/>
      <c r="D99" s="91" t="s">
        <v>319</v>
      </c>
      <c r="E99" s="43"/>
      <c r="F99" s="43" t="s">
        <v>231</v>
      </c>
      <c r="G99" s="79"/>
      <c r="H99" s="79"/>
      <c r="I99" s="79" t="s">
        <v>27</v>
      </c>
      <c r="J99" s="79"/>
      <c r="K99" s="79"/>
      <c r="L99" s="209"/>
      <c r="M99" s="210"/>
      <c r="N99" s="210"/>
      <c r="O99" s="39"/>
      <c r="P99" s="16"/>
      <c r="Q99" s="16"/>
      <c r="R99" s="17"/>
      <c r="S99" s="16"/>
      <c r="T99" s="16"/>
      <c r="U99" s="16"/>
    </row>
    <row r="100" spans="2:21" s="18" customFormat="1" ht="15.6" customHeight="1" x14ac:dyDescent="0.25">
      <c r="B100" s="166">
        <v>88</v>
      </c>
      <c r="C100" s="168"/>
      <c r="D100" s="91" t="s">
        <v>320</v>
      </c>
      <c r="E100" s="43"/>
      <c r="F100" s="43" t="s">
        <v>29</v>
      </c>
      <c r="G100" s="79"/>
      <c r="H100" s="79"/>
      <c r="I100" s="79" t="s">
        <v>27</v>
      </c>
      <c r="J100" s="79"/>
      <c r="K100" s="79"/>
      <c r="L100" s="209"/>
      <c r="M100" s="210"/>
      <c r="N100" s="210"/>
      <c r="O100" s="39"/>
      <c r="P100" s="16"/>
      <c r="Q100" s="16"/>
      <c r="R100" s="17"/>
      <c r="S100" s="16"/>
      <c r="T100" s="16"/>
      <c r="U100" s="16"/>
    </row>
    <row r="101" spans="2:21" s="18" customFormat="1" ht="15.6" customHeight="1" x14ac:dyDescent="0.25">
      <c r="B101" s="166">
        <v>89</v>
      </c>
      <c r="C101" s="168"/>
      <c r="D101" s="91" t="s">
        <v>321</v>
      </c>
      <c r="E101" s="43"/>
      <c r="F101" s="43" t="s">
        <v>62</v>
      </c>
      <c r="G101" s="79"/>
      <c r="H101" s="79"/>
      <c r="I101" s="79" t="s">
        <v>27</v>
      </c>
      <c r="J101" s="79"/>
      <c r="K101" s="79"/>
      <c r="L101" s="209"/>
      <c r="M101" s="210"/>
      <c r="N101" s="210"/>
      <c r="O101" s="39"/>
      <c r="P101" s="16"/>
      <c r="Q101" s="16"/>
      <c r="R101" s="17"/>
      <c r="S101" s="16"/>
      <c r="T101" s="16"/>
      <c r="U101" s="16"/>
    </row>
    <row r="102" spans="2:21" s="18" customFormat="1" ht="15.6" customHeight="1" x14ac:dyDescent="0.25">
      <c r="B102" s="166">
        <v>90</v>
      </c>
      <c r="C102" s="168"/>
      <c r="D102" s="91" t="s">
        <v>322</v>
      </c>
      <c r="E102" s="43"/>
      <c r="F102" s="43" t="s">
        <v>29</v>
      </c>
      <c r="G102" s="79"/>
      <c r="H102" s="79"/>
      <c r="I102" s="79" t="s">
        <v>27</v>
      </c>
      <c r="J102" s="79"/>
      <c r="K102" s="79"/>
      <c r="L102" s="209"/>
      <c r="M102" s="210"/>
      <c r="N102" s="210"/>
      <c r="O102" s="39"/>
      <c r="P102" s="16"/>
      <c r="Q102" s="16"/>
      <c r="R102" s="17"/>
      <c r="S102" s="16"/>
      <c r="T102" s="16"/>
      <c r="U102" s="16"/>
    </row>
    <row r="103" spans="2:21" s="18" customFormat="1" ht="15.6" customHeight="1" x14ac:dyDescent="0.25">
      <c r="B103" s="166">
        <v>91</v>
      </c>
      <c r="C103" s="168"/>
      <c r="D103" s="91" t="s">
        <v>323</v>
      </c>
      <c r="E103" s="43"/>
      <c r="F103" s="43" t="s">
        <v>231</v>
      </c>
      <c r="G103" s="79"/>
      <c r="H103" s="79"/>
      <c r="I103" s="79" t="s">
        <v>27</v>
      </c>
      <c r="J103" s="79"/>
      <c r="K103" s="79"/>
      <c r="L103" s="209"/>
      <c r="M103" s="210"/>
      <c r="N103" s="210"/>
      <c r="O103" s="39"/>
      <c r="P103" s="16"/>
      <c r="Q103" s="16"/>
      <c r="R103" s="17"/>
      <c r="S103" s="16"/>
      <c r="T103" s="16"/>
      <c r="U103" s="16"/>
    </row>
    <row r="104" spans="2:21" s="18" customFormat="1" ht="15.6" customHeight="1" x14ac:dyDescent="0.25">
      <c r="B104" s="166">
        <v>92</v>
      </c>
      <c r="C104" s="168"/>
      <c r="D104" s="91" t="s">
        <v>324</v>
      </c>
      <c r="E104" s="43"/>
      <c r="F104" s="43" t="s">
        <v>231</v>
      </c>
      <c r="G104" s="79"/>
      <c r="H104" s="79"/>
      <c r="I104" s="79" t="s">
        <v>27</v>
      </c>
      <c r="J104" s="79"/>
      <c r="K104" s="79"/>
      <c r="L104" s="209"/>
      <c r="M104" s="210"/>
      <c r="N104" s="210"/>
      <c r="O104" s="39"/>
      <c r="P104" s="16"/>
      <c r="Q104" s="16"/>
      <c r="R104" s="17"/>
      <c r="S104" s="16"/>
      <c r="T104" s="16"/>
      <c r="U104" s="16"/>
    </row>
    <row r="105" spans="2:21" s="18" customFormat="1" ht="15.6" customHeight="1" x14ac:dyDescent="0.25">
      <c r="B105" s="166">
        <v>93</v>
      </c>
      <c r="C105" s="168"/>
      <c r="D105" s="91" t="s">
        <v>325</v>
      </c>
      <c r="E105" s="43"/>
      <c r="F105" s="43" t="s">
        <v>231</v>
      </c>
      <c r="G105" s="79"/>
      <c r="H105" s="79"/>
      <c r="I105" s="79" t="s">
        <v>27</v>
      </c>
      <c r="J105" s="79"/>
      <c r="K105" s="79"/>
      <c r="L105" s="209"/>
      <c r="M105" s="210"/>
      <c r="N105" s="210"/>
      <c r="O105" s="39"/>
      <c r="P105" s="16"/>
      <c r="Q105" s="16"/>
      <c r="R105" s="17"/>
      <c r="S105" s="16"/>
      <c r="T105" s="16"/>
      <c r="U105" s="16"/>
    </row>
    <row r="106" spans="2:21" s="18" customFormat="1" ht="15.6" customHeight="1" x14ac:dyDescent="0.25">
      <c r="B106" s="166">
        <v>94</v>
      </c>
      <c r="C106" s="168"/>
      <c r="D106" s="91" t="s">
        <v>326</v>
      </c>
      <c r="E106" s="43"/>
      <c r="F106" s="43" t="s">
        <v>649</v>
      </c>
      <c r="G106" s="79"/>
      <c r="H106" s="79"/>
      <c r="I106" s="79" t="s">
        <v>27</v>
      </c>
      <c r="J106" s="79"/>
      <c r="K106" s="79"/>
      <c r="L106" s="209"/>
      <c r="M106" s="210"/>
      <c r="N106" s="210"/>
      <c r="O106" s="39"/>
      <c r="P106" s="16"/>
      <c r="Q106" s="16"/>
      <c r="R106" s="17"/>
      <c r="S106" s="16"/>
      <c r="T106" s="16"/>
      <c r="U106" s="16"/>
    </row>
    <row r="107" spans="2:21" s="18" customFormat="1" ht="15.6" customHeight="1" x14ac:dyDescent="0.25">
      <c r="B107" s="166">
        <v>95</v>
      </c>
      <c r="C107" s="168"/>
      <c r="D107" s="91" t="s">
        <v>327</v>
      </c>
      <c r="E107" s="43"/>
      <c r="F107" s="43" t="s">
        <v>649</v>
      </c>
      <c r="G107" s="79"/>
      <c r="H107" s="79"/>
      <c r="I107" s="79" t="s">
        <v>27</v>
      </c>
      <c r="J107" s="79"/>
      <c r="K107" s="79"/>
      <c r="L107" s="209"/>
      <c r="M107" s="210"/>
      <c r="N107" s="210"/>
      <c r="O107" s="39"/>
      <c r="P107" s="16"/>
      <c r="Q107" s="16"/>
      <c r="R107" s="17"/>
      <c r="S107" s="16"/>
      <c r="T107" s="16"/>
      <c r="U107" s="16"/>
    </row>
    <row r="108" spans="2:21" s="18" customFormat="1" ht="15.6" customHeight="1" x14ac:dyDescent="0.25">
      <c r="B108" s="166">
        <v>96</v>
      </c>
      <c r="C108" s="168"/>
      <c r="D108" s="91" t="s">
        <v>328</v>
      </c>
      <c r="E108" s="43"/>
      <c r="F108" s="43" t="s">
        <v>182</v>
      </c>
      <c r="G108" s="79"/>
      <c r="H108" s="79"/>
      <c r="I108" s="79" t="s">
        <v>27</v>
      </c>
      <c r="J108" s="79"/>
      <c r="K108" s="79"/>
      <c r="L108" s="209"/>
      <c r="M108" s="210"/>
      <c r="N108" s="210"/>
      <c r="O108" s="39"/>
      <c r="P108" s="16"/>
      <c r="Q108" s="16"/>
      <c r="R108" s="17"/>
      <c r="S108" s="16"/>
      <c r="T108" s="16"/>
      <c r="U108" s="16"/>
    </row>
    <row r="109" spans="2:21" s="18" customFormat="1" ht="15.6" customHeight="1" x14ac:dyDescent="0.25">
      <c r="B109" s="166">
        <v>97</v>
      </c>
      <c r="C109" s="168"/>
      <c r="D109" s="95" t="s">
        <v>216</v>
      </c>
      <c r="E109" s="43"/>
      <c r="F109" s="43" t="s">
        <v>182</v>
      </c>
      <c r="G109" s="79"/>
      <c r="H109" s="79" t="s">
        <v>27</v>
      </c>
      <c r="I109" s="79" t="s">
        <v>27</v>
      </c>
      <c r="J109" s="79"/>
      <c r="K109" s="79"/>
      <c r="L109" s="209"/>
      <c r="M109" s="210"/>
      <c r="N109" s="210"/>
      <c r="O109" s="39"/>
      <c r="P109" s="16"/>
      <c r="Q109" s="16"/>
      <c r="R109" s="17"/>
      <c r="S109" s="16"/>
      <c r="T109" s="16"/>
      <c r="U109" s="16"/>
    </row>
    <row r="110" spans="2:21" s="18" customFormat="1" ht="15.6" customHeight="1" x14ac:dyDescent="0.25">
      <c r="B110" s="166">
        <v>98</v>
      </c>
      <c r="C110" s="168"/>
      <c r="D110" s="91" t="s">
        <v>329</v>
      </c>
      <c r="E110" s="43"/>
      <c r="F110" s="43" t="s">
        <v>62</v>
      </c>
      <c r="G110" s="79"/>
      <c r="H110" s="79"/>
      <c r="I110" s="79" t="s">
        <v>27</v>
      </c>
      <c r="J110" s="79"/>
      <c r="K110" s="79"/>
      <c r="L110" s="209"/>
      <c r="M110" s="210"/>
      <c r="N110" s="210"/>
      <c r="O110" s="39"/>
      <c r="P110" s="16"/>
      <c r="Q110" s="16"/>
      <c r="R110" s="17"/>
      <c r="S110" s="16"/>
      <c r="T110" s="16"/>
      <c r="U110" s="16"/>
    </row>
    <row r="111" spans="2:21" s="18" customFormat="1" ht="15.6" customHeight="1" x14ac:dyDescent="0.25">
      <c r="B111" s="166">
        <v>99</v>
      </c>
      <c r="C111" s="168"/>
      <c r="D111" s="95" t="s">
        <v>330</v>
      </c>
      <c r="E111" s="43"/>
      <c r="F111" s="43" t="s">
        <v>182</v>
      </c>
      <c r="G111" s="79"/>
      <c r="H111" s="79" t="s">
        <v>27</v>
      </c>
      <c r="I111" s="79" t="s">
        <v>27</v>
      </c>
      <c r="J111" s="79"/>
      <c r="K111" s="79"/>
      <c r="L111" s="209"/>
      <c r="M111" s="210"/>
      <c r="N111" s="210"/>
      <c r="O111" s="39"/>
      <c r="P111" s="16"/>
      <c r="Q111" s="16"/>
      <c r="R111" s="17"/>
      <c r="S111" s="16"/>
      <c r="T111" s="16"/>
      <c r="U111" s="16"/>
    </row>
    <row r="112" spans="2:21" s="18" customFormat="1" ht="15.6" customHeight="1" x14ac:dyDescent="0.25">
      <c r="B112" s="166">
        <v>100</v>
      </c>
      <c r="C112" s="168"/>
      <c r="D112" s="91" t="s">
        <v>331</v>
      </c>
      <c r="E112" s="43"/>
      <c r="F112" s="43" t="s">
        <v>182</v>
      </c>
      <c r="G112" s="79"/>
      <c r="H112" s="79"/>
      <c r="I112" s="79" t="s">
        <v>27</v>
      </c>
      <c r="J112" s="79"/>
      <c r="K112" s="79"/>
      <c r="L112" s="209"/>
      <c r="M112" s="210"/>
      <c r="N112" s="210"/>
      <c r="O112" s="39"/>
      <c r="P112" s="16"/>
      <c r="Q112" s="16"/>
      <c r="R112" s="17"/>
      <c r="S112" s="16"/>
      <c r="T112" s="16"/>
      <c r="U112" s="16"/>
    </row>
    <row r="113" spans="2:21" s="18" customFormat="1" ht="15.6" customHeight="1" x14ac:dyDescent="0.25">
      <c r="B113" s="166">
        <v>101</v>
      </c>
      <c r="C113" s="168"/>
      <c r="D113" s="91" t="s">
        <v>332</v>
      </c>
      <c r="E113" s="43"/>
      <c r="F113" s="43" t="s">
        <v>182</v>
      </c>
      <c r="G113" s="79"/>
      <c r="H113" s="79"/>
      <c r="I113" s="79" t="s">
        <v>27</v>
      </c>
      <c r="J113" s="79"/>
      <c r="K113" s="79"/>
      <c r="L113" s="209"/>
      <c r="M113" s="210"/>
      <c r="N113" s="210"/>
      <c r="O113" s="39"/>
      <c r="P113" s="16"/>
      <c r="Q113" s="16"/>
      <c r="R113" s="17"/>
      <c r="S113" s="16"/>
      <c r="T113" s="16"/>
      <c r="U113" s="16"/>
    </row>
    <row r="114" spans="2:21" s="18" customFormat="1" ht="15.6" customHeight="1" x14ac:dyDescent="0.25">
      <c r="B114" s="166">
        <v>102</v>
      </c>
      <c r="C114" s="168"/>
      <c r="D114" s="91" t="s">
        <v>333</v>
      </c>
      <c r="E114" s="43"/>
      <c r="F114" s="43" t="s">
        <v>182</v>
      </c>
      <c r="G114" s="79"/>
      <c r="H114" s="79"/>
      <c r="I114" s="79" t="s">
        <v>27</v>
      </c>
      <c r="J114" s="79"/>
      <c r="K114" s="79"/>
      <c r="L114" s="209"/>
      <c r="M114" s="210"/>
      <c r="N114" s="210"/>
      <c r="O114" s="39"/>
      <c r="P114" s="16"/>
      <c r="Q114" s="16"/>
      <c r="R114" s="17"/>
      <c r="S114" s="16"/>
      <c r="T114" s="16"/>
      <c r="U114" s="16"/>
    </row>
    <row r="115" spans="2:21" s="18" customFormat="1" ht="15.6" customHeight="1" x14ac:dyDescent="0.25">
      <c r="B115" s="166">
        <v>103</v>
      </c>
      <c r="C115" s="168"/>
      <c r="D115" s="91" t="s">
        <v>334</v>
      </c>
      <c r="E115" s="43"/>
      <c r="F115" s="43" t="s">
        <v>231</v>
      </c>
      <c r="G115" s="79"/>
      <c r="H115" s="79"/>
      <c r="I115" s="79" t="s">
        <v>27</v>
      </c>
      <c r="J115" s="79"/>
      <c r="K115" s="79"/>
      <c r="L115" s="209"/>
      <c r="M115" s="210"/>
      <c r="N115" s="210"/>
      <c r="O115" s="39"/>
      <c r="P115" s="16"/>
      <c r="Q115" s="16"/>
      <c r="R115" s="17"/>
      <c r="S115" s="16"/>
      <c r="T115" s="16"/>
      <c r="U115" s="16"/>
    </row>
    <row r="116" spans="2:21" s="18" customFormat="1" ht="15.6" customHeight="1" x14ac:dyDescent="0.25">
      <c r="B116" s="166">
        <v>104</v>
      </c>
      <c r="C116" s="168"/>
      <c r="D116" s="91" t="s">
        <v>335</v>
      </c>
      <c r="E116" s="43"/>
      <c r="F116" s="43" t="s">
        <v>182</v>
      </c>
      <c r="G116" s="79"/>
      <c r="H116" s="79"/>
      <c r="I116" s="79" t="s">
        <v>27</v>
      </c>
      <c r="J116" s="79"/>
      <c r="K116" s="79"/>
      <c r="L116" s="209"/>
      <c r="M116" s="210"/>
      <c r="N116" s="210"/>
      <c r="O116" s="39"/>
      <c r="P116" s="16"/>
      <c r="Q116" s="16"/>
      <c r="R116" s="17"/>
      <c r="S116" s="16"/>
      <c r="T116" s="16"/>
      <c r="U116" s="16"/>
    </row>
    <row r="117" spans="2:21" s="18" customFormat="1" ht="15.6" customHeight="1" x14ac:dyDescent="0.25">
      <c r="B117" s="166">
        <v>105</v>
      </c>
      <c r="C117" s="168"/>
      <c r="D117" s="91" t="s">
        <v>336</v>
      </c>
      <c r="E117" s="43"/>
      <c r="F117" s="43" t="s">
        <v>182</v>
      </c>
      <c r="G117" s="79"/>
      <c r="H117" s="79"/>
      <c r="I117" s="79" t="s">
        <v>27</v>
      </c>
      <c r="J117" s="79"/>
      <c r="K117" s="79"/>
      <c r="L117" s="209"/>
      <c r="M117" s="210"/>
      <c r="N117" s="210"/>
      <c r="O117" s="39"/>
      <c r="P117" s="16"/>
      <c r="Q117" s="16"/>
      <c r="R117" s="17"/>
      <c r="S117" s="16"/>
      <c r="T117" s="16"/>
      <c r="U117" s="16"/>
    </row>
    <row r="118" spans="2:21" s="18" customFormat="1" ht="15.6" customHeight="1" x14ac:dyDescent="0.25">
      <c r="B118" s="166">
        <v>106</v>
      </c>
      <c r="C118" s="168"/>
      <c r="D118" s="91" t="s">
        <v>337</v>
      </c>
      <c r="E118" s="43"/>
      <c r="F118" s="43" t="s">
        <v>182</v>
      </c>
      <c r="G118" s="79"/>
      <c r="H118" s="79"/>
      <c r="I118" s="79" t="s">
        <v>27</v>
      </c>
      <c r="J118" s="79"/>
      <c r="K118" s="79"/>
      <c r="L118" s="209"/>
      <c r="M118" s="210"/>
      <c r="N118" s="210"/>
      <c r="O118" s="39"/>
      <c r="P118" s="16"/>
      <c r="Q118" s="16"/>
      <c r="R118" s="17"/>
      <c r="S118" s="16"/>
      <c r="T118" s="16"/>
      <c r="U118" s="16"/>
    </row>
    <row r="119" spans="2:21" s="18" customFormat="1" ht="15.6" customHeight="1" x14ac:dyDescent="0.25">
      <c r="B119" s="166">
        <v>107</v>
      </c>
      <c r="C119" s="168"/>
      <c r="D119" s="91" t="s">
        <v>338</v>
      </c>
      <c r="E119" s="43"/>
      <c r="F119" s="43" t="s">
        <v>182</v>
      </c>
      <c r="G119" s="79"/>
      <c r="H119" s="79"/>
      <c r="I119" s="79" t="s">
        <v>27</v>
      </c>
      <c r="J119" s="79"/>
      <c r="K119" s="79"/>
      <c r="L119" s="209"/>
      <c r="M119" s="210"/>
      <c r="N119" s="210"/>
      <c r="O119" s="39"/>
      <c r="P119" s="16"/>
      <c r="Q119" s="16"/>
      <c r="R119" s="17"/>
      <c r="S119" s="16"/>
      <c r="T119" s="16"/>
      <c r="U119" s="16"/>
    </row>
    <row r="120" spans="2:21" s="18" customFormat="1" ht="15.6" customHeight="1" x14ac:dyDescent="0.25">
      <c r="B120" s="166">
        <v>108</v>
      </c>
      <c r="C120" s="168"/>
      <c r="D120" s="91" t="s">
        <v>339</v>
      </c>
      <c r="E120" s="43"/>
      <c r="F120" s="43" t="s">
        <v>35</v>
      </c>
      <c r="G120" s="79"/>
      <c r="H120" s="79"/>
      <c r="I120" s="79" t="s">
        <v>27</v>
      </c>
      <c r="J120" s="79"/>
      <c r="K120" s="79"/>
      <c r="L120" s="209"/>
      <c r="M120" s="210"/>
      <c r="N120" s="210"/>
      <c r="O120" s="39"/>
      <c r="P120" s="16"/>
      <c r="Q120" s="16"/>
      <c r="R120" s="17"/>
      <c r="S120" s="16"/>
      <c r="T120" s="16"/>
      <c r="U120" s="16"/>
    </row>
    <row r="121" spans="2:21" s="18" customFormat="1" ht="15.6" customHeight="1" x14ac:dyDescent="0.25">
      <c r="B121" s="166">
        <v>109</v>
      </c>
      <c r="C121" s="168"/>
      <c r="D121" s="91" t="s">
        <v>340</v>
      </c>
      <c r="E121" s="43"/>
      <c r="F121" s="43" t="s">
        <v>62</v>
      </c>
      <c r="G121" s="79"/>
      <c r="H121" s="79"/>
      <c r="I121" s="79" t="s">
        <v>27</v>
      </c>
      <c r="J121" s="79"/>
      <c r="K121" s="79"/>
      <c r="L121" s="209"/>
      <c r="M121" s="210"/>
      <c r="N121" s="210"/>
      <c r="O121" s="39"/>
      <c r="P121" s="16"/>
      <c r="Q121" s="16"/>
      <c r="R121" s="17"/>
      <c r="S121" s="16"/>
      <c r="T121" s="16"/>
      <c r="U121" s="16"/>
    </row>
    <row r="122" spans="2:21" s="18" customFormat="1" ht="15.6" customHeight="1" x14ac:dyDescent="0.25">
      <c r="B122" s="166">
        <v>110</v>
      </c>
      <c r="C122" s="168"/>
      <c r="D122" s="91" t="s">
        <v>341</v>
      </c>
      <c r="E122" s="43"/>
      <c r="F122" s="43" t="s">
        <v>35</v>
      </c>
      <c r="G122" s="79"/>
      <c r="H122" s="79"/>
      <c r="I122" s="79" t="s">
        <v>27</v>
      </c>
      <c r="J122" s="79"/>
      <c r="K122" s="79"/>
      <c r="L122" s="209"/>
      <c r="M122" s="210"/>
      <c r="N122" s="210"/>
      <c r="O122" s="39"/>
      <c r="P122" s="16"/>
      <c r="Q122" s="16"/>
      <c r="R122" s="17"/>
      <c r="S122" s="16"/>
      <c r="T122" s="16"/>
      <c r="U122" s="16"/>
    </row>
    <row r="123" spans="2:21" s="18" customFormat="1" ht="15.6" customHeight="1" x14ac:dyDescent="0.25">
      <c r="B123" s="166">
        <v>111</v>
      </c>
      <c r="C123" s="168"/>
      <c r="D123" s="91" t="s">
        <v>342</v>
      </c>
      <c r="E123" s="43"/>
      <c r="F123" s="43" t="s">
        <v>35</v>
      </c>
      <c r="G123" s="79"/>
      <c r="H123" s="79"/>
      <c r="I123" s="79" t="s">
        <v>27</v>
      </c>
      <c r="J123" s="79"/>
      <c r="K123" s="79"/>
      <c r="L123" s="209"/>
      <c r="M123" s="210"/>
      <c r="N123" s="210"/>
      <c r="O123" s="39"/>
      <c r="P123" s="16"/>
      <c r="Q123" s="16"/>
      <c r="R123" s="17"/>
      <c r="S123" s="16"/>
      <c r="T123" s="16"/>
      <c r="U123" s="16"/>
    </row>
    <row r="124" spans="2:21" s="18" customFormat="1" ht="15.6" customHeight="1" x14ac:dyDescent="0.25">
      <c r="B124" s="166">
        <v>112</v>
      </c>
      <c r="C124" s="168"/>
      <c r="D124" s="91" t="s">
        <v>343</v>
      </c>
      <c r="E124" s="43"/>
      <c r="F124" s="43" t="s">
        <v>198</v>
      </c>
      <c r="G124" s="79"/>
      <c r="H124" s="79"/>
      <c r="I124" s="79" t="s">
        <v>27</v>
      </c>
      <c r="J124" s="79"/>
      <c r="K124" s="79"/>
      <c r="L124" s="209"/>
      <c r="M124" s="210"/>
      <c r="N124" s="210"/>
      <c r="O124" s="39"/>
      <c r="P124" s="16"/>
      <c r="Q124" s="16"/>
      <c r="R124" s="17"/>
      <c r="S124" s="16"/>
      <c r="T124" s="16"/>
      <c r="U124" s="16"/>
    </row>
    <row r="125" spans="2:21" s="18" customFormat="1" ht="15.6" customHeight="1" x14ac:dyDescent="0.25">
      <c r="B125" s="166">
        <v>113</v>
      </c>
      <c r="C125" s="168"/>
      <c r="D125" s="91" t="s">
        <v>344</v>
      </c>
      <c r="E125" s="43"/>
      <c r="F125" s="43" t="s">
        <v>58</v>
      </c>
      <c r="G125" s="79"/>
      <c r="H125" s="79"/>
      <c r="I125" s="79" t="s">
        <v>27</v>
      </c>
      <c r="J125" s="79"/>
      <c r="K125" s="79"/>
      <c r="L125" s="209"/>
      <c r="M125" s="210"/>
      <c r="N125" s="210"/>
      <c r="O125" s="39"/>
      <c r="P125" s="16"/>
      <c r="Q125" s="16"/>
      <c r="R125" s="17"/>
      <c r="S125" s="16"/>
      <c r="T125" s="16"/>
      <c r="U125" s="16"/>
    </row>
    <row r="126" spans="2:21" s="18" customFormat="1" ht="15.6" customHeight="1" x14ac:dyDescent="0.25">
      <c r="B126" s="166">
        <v>114</v>
      </c>
      <c r="C126" s="168"/>
      <c r="D126" s="91" t="s">
        <v>345</v>
      </c>
      <c r="E126" s="43"/>
      <c r="F126" s="43" t="s">
        <v>62</v>
      </c>
      <c r="G126" s="79"/>
      <c r="H126" s="79"/>
      <c r="I126" s="79" t="s">
        <v>27</v>
      </c>
      <c r="J126" s="79"/>
      <c r="K126" s="79"/>
      <c r="L126" s="209"/>
      <c r="M126" s="210"/>
      <c r="N126" s="210"/>
      <c r="O126" s="39"/>
      <c r="P126" s="16"/>
      <c r="Q126" s="16"/>
      <c r="R126" s="17"/>
      <c r="S126" s="16"/>
      <c r="T126" s="16"/>
      <c r="U126" s="16"/>
    </row>
    <row r="127" spans="2:21" s="18" customFormat="1" ht="15.6" customHeight="1" x14ac:dyDescent="0.25">
      <c r="B127" s="166">
        <v>115</v>
      </c>
      <c r="C127" s="168"/>
      <c r="D127" s="91" t="s">
        <v>346</v>
      </c>
      <c r="E127" s="43"/>
      <c r="F127" s="43" t="s">
        <v>62</v>
      </c>
      <c r="G127" s="79"/>
      <c r="H127" s="79"/>
      <c r="I127" s="79" t="s">
        <v>27</v>
      </c>
      <c r="J127" s="79"/>
      <c r="K127" s="79"/>
      <c r="L127" s="209"/>
      <c r="M127" s="210"/>
      <c r="N127" s="210"/>
      <c r="O127" s="39"/>
      <c r="P127" s="16"/>
      <c r="Q127" s="16"/>
      <c r="R127" s="17"/>
      <c r="S127" s="16"/>
      <c r="T127" s="16"/>
      <c r="U127" s="16"/>
    </row>
    <row r="128" spans="2:21" s="18" customFormat="1" ht="15.6" customHeight="1" x14ac:dyDescent="0.25">
      <c r="B128" s="166">
        <v>116</v>
      </c>
      <c r="C128" s="168"/>
      <c r="D128" s="91" t="s">
        <v>347</v>
      </c>
      <c r="E128" s="43"/>
      <c r="F128" s="43" t="s">
        <v>183</v>
      </c>
      <c r="G128" s="79"/>
      <c r="H128" s="79"/>
      <c r="I128" s="79" t="s">
        <v>27</v>
      </c>
      <c r="J128" s="79"/>
      <c r="K128" s="79"/>
      <c r="L128" s="209"/>
      <c r="M128" s="210"/>
      <c r="N128" s="210"/>
      <c r="O128" s="39"/>
      <c r="P128" s="16"/>
      <c r="Q128" s="16"/>
      <c r="R128" s="17"/>
      <c r="S128" s="16"/>
      <c r="T128" s="16"/>
      <c r="U128" s="16"/>
    </row>
    <row r="129" spans="2:21" s="18" customFormat="1" ht="15.6" customHeight="1" x14ac:dyDescent="0.25">
      <c r="B129" s="166">
        <v>117</v>
      </c>
      <c r="C129" s="168"/>
      <c r="D129" s="91" t="s">
        <v>348</v>
      </c>
      <c r="E129" s="43"/>
      <c r="F129" s="43" t="s">
        <v>349</v>
      </c>
      <c r="G129" s="79"/>
      <c r="H129" s="79"/>
      <c r="I129" s="79" t="s">
        <v>27</v>
      </c>
      <c r="J129" s="79"/>
      <c r="K129" s="79"/>
      <c r="L129" s="209"/>
      <c r="M129" s="210"/>
      <c r="N129" s="210"/>
      <c r="O129" s="39"/>
      <c r="P129" s="16"/>
      <c r="Q129" s="16"/>
      <c r="R129" s="17"/>
      <c r="S129" s="16"/>
      <c r="T129" s="16"/>
      <c r="U129" s="16"/>
    </row>
    <row r="130" spans="2:21" s="18" customFormat="1" ht="15.6" customHeight="1" x14ac:dyDescent="0.25">
      <c r="B130" s="166">
        <v>118</v>
      </c>
      <c r="C130" s="168"/>
      <c r="D130" s="91" t="s">
        <v>350</v>
      </c>
      <c r="E130" s="43"/>
      <c r="F130" s="43" t="s">
        <v>649</v>
      </c>
      <c r="G130" s="79"/>
      <c r="H130" s="79"/>
      <c r="I130" s="79" t="s">
        <v>27</v>
      </c>
      <c r="J130" s="79"/>
      <c r="K130" s="79"/>
      <c r="L130" s="209"/>
      <c r="M130" s="210"/>
      <c r="N130" s="210"/>
      <c r="O130" s="39"/>
      <c r="P130" s="16"/>
      <c r="Q130" s="16"/>
      <c r="R130" s="17"/>
      <c r="S130" s="16"/>
      <c r="T130" s="16"/>
      <c r="U130" s="16"/>
    </row>
    <row r="131" spans="2:21" s="18" customFormat="1" ht="15.6" customHeight="1" x14ac:dyDescent="0.25">
      <c r="B131" s="166">
        <v>119</v>
      </c>
      <c r="C131" s="168"/>
      <c r="D131" s="91" t="s">
        <v>351</v>
      </c>
      <c r="E131" s="43"/>
      <c r="F131" s="43" t="s">
        <v>35</v>
      </c>
      <c r="G131" s="79"/>
      <c r="H131" s="79"/>
      <c r="I131" s="79" t="s">
        <v>27</v>
      </c>
      <c r="J131" s="79"/>
      <c r="K131" s="79"/>
      <c r="L131" s="209"/>
      <c r="M131" s="210"/>
      <c r="N131" s="210"/>
      <c r="O131" s="39"/>
      <c r="P131" s="16"/>
      <c r="Q131" s="16"/>
      <c r="R131" s="17"/>
      <c r="S131" s="16"/>
      <c r="T131" s="16"/>
      <c r="U131" s="16"/>
    </row>
    <row r="132" spans="2:21" s="18" customFormat="1" ht="15.6" customHeight="1" x14ac:dyDescent="0.25">
      <c r="B132" s="166">
        <v>120</v>
      </c>
      <c r="C132" s="168"/>
      <c r="D132" s="91" t="s">
        <v>352</v>
      </c>
      <c r="E132" s="43"/>
      <c r="F132" s="43" t="s">
        <v>33</v>
      </c>
      <c r="G132" s="79"/>
      <c r="H132" s="79"/>
      <c r="I132" s="79" t="s">
        <v>27</v>
      </c>
      <c r="J132" s="79"/>
      <c r="K132" s="79"/>
      <c r="L132" s="209"/>
      <c r="M132" s="210"/>
      <c r="N132" s="210"/>
      <c r="O132" s="39"/>
      <c r="P132" s="16"/>
      <c r="Q132" s="16"/>
      <c r="R132" s="17"/>
      <c r="S132" s="16"/>
      <c r="T132" s="16"/>
      <c r="U132" s="16"/>
    </row>
    <row r="133" spans="2:21" s="18" customFormat="1" ht="15.6" customHeight="1" x14ac:dyDescent="0.25">
      <c r="B133" s="166">
        <v>121</v>
      </c>
      <c r="C133" s="168"/>
      <c r="D133" s="95" t="s">
        <v>208</v>
      </c>
      <c r="E133" s="43"/>
      <c r="F133" s="43" t="s">
        <v>182</v>
      </c>
      <c r="G133" s="79"/>
      <c r="H133" s="79" t="s">
        <v>27</v>
      </c>
      <c r="I133" s="79" t="s">
        <v>27</v>
      </c>
      <c r="J133" s="79"/>
      <c r="K133" s="79"/>
      <c r="L133" s="209"/>
      <c r="M133" s="210"/>
      <c r="N133" s="210"/>
      <c r="O133" s="39"/>
      <c r="P133" s="16"/>
      <c r="Q133" s="16"/>
      <c r="R133" s="17"/>
      <c r="S133" s="16"/>
      <c r="T133" s="16"/>
      <c r="U133" s="16"/>
    </row>
    <row r="134" spans="2:21" s="18" customFormat="1" ht="15.6" customHeight="1" x14ac:dyDescent="0.25">
      <c r="B134" s="166">
        <v>122</v>
      </c>
      <c r="C134" s="168"/>
      <c r="D134" s="91" t="s">
        <v>353</v>
      </c>
      <c r="E134" s="43"/>
      <c r="F134" s="43" t="s">
        <v>35</v>
      </c>
      <c r="G134" s="79"/>
      <c r="H134" s="79"/>
      <c r="I134" s="79" t="s">
        <v>27</v>
      </c>
      <c r="J134" s="79"/>
      <c r="K134" s="79"/>
      <c r="L134" s="209"/>
      <c r="M134" s="210"/>
      <c r="N134" s="210"/>
      <c r="O134" s="39"/>
      <c r="P134" s="16"/>
      <c r="Q134" s="16"/>
      <c r="R134" s="17"/>
      <c r="S134" s="16"/>
      <c r="T134" s="16"/>
      <c r="U134" s="16"/>
    </row>
    <row r="135" spans="2:21" s="18" customFormat="1" ht="15.6" customHeight="1" x14ac:dyDescent="0.25">
      <c r="B135" s="166">
        <v>123</v>
      </c>
      <c r="C135" s="168"/>
      <c r="D135" s="91" t="s">
        <v>354</v>
      </c>
      <c r="E135" s="43"/>
      <c r="F135" s="43" t="s">
        <v>33</v>
      </c>
      <c r="G135" s="79"/>
      <c r="H135" s="79"/>
      <c r="I135" s="79" t="s">
        <v>27</v>
      </c>
      <c r="J135" s="79"/>
      <c r="K135" s="79"/>
      <c r="L135" s="209"/>
      <c r="M135" s="210"/>
      <c r="N135" s="210"/>
      <c r="O135" s="39"/>
      <c r="P135" s="16"/>
      <c r="Q135" s="16"/>
      <c r="R135" s="17"/>
      <c r="S135" s="16"/>
      <c r="T135" s="16"/>
      <c r="U135" s="16"/>
    </row>
    <row r="136" spans="2:21" s="18" customFormat="1" ht="15.6" customHeight="1" x14ac:dyDescent="0.25">
      <c r="B136" s="166">
        <v>124</v>
      </c>
      <c r="C136" s="168"/>
      <c r="D136" s="91" t="s">
        <v>209</v>
      </c>
      <c r="E136" s="43"/>
      <c r="F136" s="43" t="s">
        <v>182</v>
      </c>
      <c r="G136" s="79"/>
      <c r="H136" s="79"/>
      <c r="I136" s="79" t="s">
        <v>27</v>
      </c>
      <c r="J136" s="79"/>
      <c r="K136" s="79"/>
      <c r="L136" s="209"/>
      <c r="M136" s="210"/>
      <c r="N136" s="210"/>
      <c r="O136" s="39"/>
      <c r="P136" s="16"/>
      <c r="Q136" s="16"/>
      <c r="R136" s="17"/>
      <c r="S136" s="16"/>
      <c r="T136" s="16"/>
      <c r="U136" s="16"/>
    </row>
    <row r="137" spans="2:21" s="18" customFormat="1" ht="15.6" customHeight="1" x14ac:dyDescent="0.25">
      <c r="B137" s="166">
        <v>125</v>
      </c>
      <c r="C137" s="168"/>
      <c r="D137" s="91" t="s">
        <v>355</v>
      </c>
      <c r="E137" s="43"/>
      <c r="F137" s="43" t="s">
        <v>29</v>
      </c>
      <c r="G137" s="79"/>
      <c r="H137" s="79"/>
      <c r="I137" s="79" t="s">
        <v>27</v>
      </c>
      <c r="J137" s="79"/>
      <c r="K137" s="79"/>
      <c r="L137" s="209"/>
      <c r="M137" s="210"/>
      <c r="N137" s="210"/>
      <c r="O137" s="39"/>
      <c r="P137" s="16"/>
      <c r="Q137" s="16"/>
      <c r="R137" s="17"/>
      <c r="S137" s="16"/>
      <c r="T137" s="16"/>
      <c r="U137" s="16"/>
    </row>
    <row r="138" spans="2:21" s="18" customFormat="1" ht="15.6" customHeight="1" x14ac:dyDescent="0.25">
      <c r="B138" s="166">
        <v>126</v>
      </c>
      <c r="C138" s="168"/>
      <c r="D138" s="91" t="s">
        <v>210</v>
      </c>
      <c r="E138" s="43"/>
      <c r="F138" s="43" t="s">
        <v>649</v>
      </c>
      <c r="G138" s="79"/>
      <c r="H138" s="79"/>
      <c r="I138" s="79" t="s">
        <v>27</v>
      </c>
      <c r="J138" s="79"/>
      <c r="K138" s="79"/>
      <c r="L138" s="209"/>
      <c r="M138" s="210"/>
      <c r="N138" s="210"/>
      <c r="O138" s="39"/>
      <c r="P138" s="16"/>
      <c r="Q138" s="16"/>
      <c r="R138" s="17"/>
      <c r="S138" s="16"/>
      <c r="T138" s="16"/>
      <c r="U138" s="16"/>
    </row>
    <row r="139" spans="2:21" s="18" customFormat="1" ht="15.6" customHeight="1" x14ac:dyDescent="0.25">
      <c r="B139" s="166">
        <v>127</v>
      </c>
      <c r="C139" s="168"/>
      <c r="D139" s="91" t="s">
        <v>356</v>
      </c>
      <c r="E139" s="43"/>
      <c r="F139" s="43" t="s">
        <v>649</v>
      </c>
      <c r="G139" s="79"/>
      <c r="H139" s="79"/>
      <c r="I139" s="79" t="s">
        <v>27</v>
      </c>
      <c r="J139" s="79"/>
      <c r="K139" s="79"/>
      <c r="L139" s="209"/>
      <c r="M139" s="210"/>
      <c r="N139" s="210"/>
      <c r="O139" s="39"/>
      <c r="P139" s="16"/>
      <c r="Q139" s="16"/>
      <c r="R139" s="17"/>
      <c r="S139" s="16"/>
      <c r="T139" s="16"/>
      <c r="U139" s="16"/>
    </row>
    <row r="140" spans="2:21" s="18" customFormat="1" ht="15.6" customHeight="1" x14ac:dyDescent="0.25">
      <c r="B140" s="166">
        <v>128</v>
      </c>
      <c r="C140" s="168"/>
      <c r="D140" s="91" t="s">
        <v>229</v>
      </c>
      <c r="E140" s="43"/>
      <c r="F140" s="43" t="s">
        <v>62</v>
      </c>
      <c r="G140" s="79"/>
      <c r="H140" s="79"/>
      <c r="I140" s="79" t="s">
        <v>27</v>
      </c>
      <c r="J140" s="79"/>
      <c r="K140" s="79"/>
      <c r="L140" s="209"/>
      <c r="M140" s="210"/>
      <c r="N140" s="210"/>
      <c r="O140" s="39"/>
      <c r="P140" s="16"/>
      <c r="Q140" s="16"/>
      <c r="R140" s="17"/>
      <c r="S140" s="16"/>
      <c r="T140" s="16"/>
      <c r="U140" s="16"/>
    </row>
    <row r="141" spans="2:21" s="18" customFormat="1" ht="15.6" customHeight="1" x14ac:dyDescent="0.25">
      <c r="B141" s="166">
        <v>129</v>
      </c>
      <c r="C141" s="168"/>
      <c r="D141" s="91" t="s">
        <v>357</v>
      </c>
      <c r="E141" s="43"/>
      <c r="F141" s="43" t="s">
        <v>62</v>
      </c>
      <c r="G141" s="79"/>
      <c r="H141" s="79"/>
      <c r="I141" s="79" t="s">
        <v>27</v>
      </c>
      <c r="J141" s="79"/>
      <c r="K141" s="79"/>
      <c r="L141" s="209"/>
      <c r="M141" s="210"/>
      <c r="N141" s="210"/>
      <c r="O141" s="39"/>
      <c r="P141" s="16"/>
      <c r="Q141" s="16"/>
      <c r="R141" s="17"/>
      <c r="S141" s="16"/>
      <c r="T141" s="16"/>
      <c r="U141" s="16"/>
    </row>
    <row r="142" spans="2:21" s="18" customFormat="1" ht="15.6" customHeight="1" x14ac:dyDescent="0.25">
      <c r="B142" s="166">
        <v>130</v>
      </c>
      <c r="C142" s="168"/>
      <c r="D142" s="91" t="s">
        <v>358</v>
      </c>
      <c r="E142" s="43"/>
      <c r="F142" s="43" t="s">
        <v>29</v>
      </c>
      <c r="G142" s="79"/>
      <c r="H142" s="79"/>
      <c r="I142" s="79" t="s">
        <v>27</v>
      </c>
      <c r="J142" s="79"/>
      <c r="K142" s="79"/>
      <c r="L142" s="209"/>
      <c r="M142" s="210"/>
      <c r="N142" s="210"/>
      <c r="O142" s="39"/>
      <c r="P142" s="16"/>
      <c r="Q142" s="16"/>
      <c r="R142" s="17"/>
      <c r="S142" s="16"/>
      <c r="T142" s="16"/>
      <c r="U142" s="16"/>
    </row>
    <row r="143" spans="2:21" s="18" customFormat="1" ht="15.6" customHeight="1" x14ac:dyDescent="0.25">
      <c r="B143" s="166">
        <v>131</v>
      </c>
      <c r="C143" s="168"/>
      <c r="D143" s="91" t="s">
        <v>359</v>
      </c>
      <c r="E143" s="43"/>
      <c r="F143" s="43" t="s">
        <v>29</v>
      </c>
      <c r="G143" s="79"/>
      <c r="H143" s="79"/>
      <c r="I143" s="79" t="s">
        <v>27</v>
      </c>
      <c r="J143" s="79"/>
      <c r="K143" s="79"/>
      <c r="L143" s="209"/>
      <c r="M143" s="210"/>
      <c r="N143" s="210"/>
      <c r="O143" s="39"/>
      <c r="P143" s="16"/>
      <c r="Q143" s="16"/>
      <c r="R143" s="17"/>
      <c r="S143" s="16"/>
      <c r="T143" s="16"/>
      <c r="U143" s="16"/>
    </row>
    <row r="144" spans="2:21" s="18" customFormat="1" ht="15.6" customHeight="1" x14ac:dyDescent="0.25">
      <c r="B144" s="166">
        <v>132</v>
      </c>
      <c r="C144" s="168"/>
      <c r="D144" s="91" t="s">
        <v>360</v>
      </c>
      <c r="E144" s="43"/>
      <c r="F144" s="43" t="s">
        <v>198</v>
      </c>
      <c r="G144" s="79"/>
      <c r="H144" s="79"/>
      <c r="I144" s="79" t="s">
        <v>27</v>
      </c>
      <c r="J144" s="79"/>
      <c r="K144" s="79"/>
      <c r="L144" s="209"/>
      <c r="M144" s="210"/>
      <c r="N144" s="210"/>
      <c r="O144" s="39"/>
      <c r="P144" s="16"/>
      <c r="Q144" s="16"/>
      <c r="R144" s="17"/>
      <c r="S144" s="16"/>
      <c r="T144" s="16"/>
      <c r="U144" s="16"/>
    </row>
    <row r="145" spans="2:21" s="18" customFormat="1" ht="15.6" customHeight="1" x14ac:dyDescent="0.25">
      <c r="B145" s="166">
        <v>133</v>
      </c>
      <c r="C145" s="168"/>
      <c r="D145" s="91" t="s">
        <v>361</v>
      </c>
      <c r="E145" s="43"/>
      <c r="F145" s="43" t="s">
        <v>198</v>
      </c>
      <c r="G145" s="79"/>
      <c r="H145" s="79"/>
      <c r="I145" s="79" t="s">
        <v>27</v>
      </c>
      <c r="J145" s="79"/>
      <c r="K145" s="79"/>
      <c r="L145" s="209"/>
      <c r="M145" s="210"/>
      <c r="N145" s="210"/>
      <c r="O145" s="39"/>
      <c r="P145" s="16"/>
      <c r="Q145" s="16"/>
      <c r="R145" s="17"/>
      <c r="S145" s="16"/>
      <c r="T145" s="16"/>
      <c r="U145" s="16"/>
    </row>
    <row r="146" spans="2:21" s="18" customFormat="1" ht="15.6" customHeight="1" x14ac:dyDescent="0.25">
      <c r="B146" s="166">
        <v>134</v>
      </c>
      <c r="C146" s="168"/>
      <c r="D146" s="91" t="s">
        <v>362</v>
      </c>
      <c r="E146" s="43"/>
      <c r="F146" s="43" t="s">
        <v>29</v>
      </c>
      <c r="G146" s="79"/>
      <c r="H146" s="79"/>
      <c r="I146" s="79" t="s">
        <v>27</v>
      </c>
      <c r="J146" s="79"/>
      <c r="K146" s="79"/>
      <c r="L146" s="209"/>
      <c r="M146" s="210"/>
      <c r="N146" s="210"/>
      <c r="O146" s="39"/>
      <c r="P146" s="16"/>
      <c r="Q146" s="16"/>
      <c r="R146" s="17"/>
      <c r="S146" s="16"/>
      <c r="T146" s="16"/>
      <c r="U146" s="16"/>
    </row>
    <row r="147" spans="2:21" s="18" customFormat="1" ht="15.6" customHeight="1" x14ac:dyDescent="0.25">
      <c r="B147" s="166">
        <v>135</v>
      </c>
      <c r="C147" s="168"/>
      <c r="D147" s="91" t="s">
        <v>363</v>
      </c>
      <c r="E147" s="43"/>
      <c r="F147" s="43" t="s">
        <v>29</v>
      </c>
      <c r="G147" s="79"/>
      <c r="H147" s="79"/>
      <c r="I147" s="79" t="s">
        <v>27</v>
      </c>
      <c r="J147" s="79"/>
      <c r="K147" s="79"/>
      <c r="L147" s="209"/>
      <c r="M147" s="210"/>
      <c r="N147" s="210"/>
      <c r="O147" s="39"/>
      <c r="P147" s="16"/>
      <c r="Q147" s="16"/>
      <c r="R147" s="17"/>
      <c r="S147" s="16"/>
      <c r="T147" s="16"/>
      <c r="U147" s="16"/>
    </row>
    <row r="148" spans="2:21" s="18" customFormat="1" ht="15.6" customHeight="1" x14ac:dyDescent="0.25">
      <c r="B148" s="166">
        <v>136</v>
      </c>
      <c r="C148" s="168"/>
      <c r="D148" s="91" t="s">
        <v>364</v>
      </c>
      <c r="E148" s="43"/>
      <c r="F148" s="43" t="s">
        <v>198</v>
      </c>
      <c r="G148" s="79"/>
      <c r="H148" s="79"/>
      <c r="I148" s="79" t="s">
        <v>27</v>
      </c>
      <c r="J148" s="79"/>
      <c r="K148" s="79"/>
      <c r="L148" s="209"/>
      <c r="M148" s="210"/>
      <c r="N148" s="210"/>
      <c r="O148" s="39"/>
      <c r="P148" s="16"/>
      <c r="Q148" s="16"/>
      <c r="R148" s="17"/>
      <c r="S148" s="16"/>
      <c r="T148" s="16"/>
      <c r="U148" s="16"/>
    </row>
    <row r="149" spans="2:21" s="18" customFormat="1" ht="15.6" customHeight="1" x14ac:dyDescent="0.25">
      <c r="B149" s="166">
        <v>137</v>
      </c>
      <c r="C149" s="168"/>
      <c r="D149" s="91" t="s">
        <v>365</v>
      </c>
      <c r="E149" s="43"/>
      <c r="F149" s="43" t="s">
        <v>29</v>
      </c>
      <c r="G149" s="79"/>
      <c r="H149" s="79"/>
      <c r="I149" s="79" t="s">
        <v>27</v>
      </c>
      <c r="J149" s="79"/>
      <c r="K149" s="79"/>
      <c r="L149" s="209"/>
      <c r="M149" s="210"/>
      <c r="N149" s="210"/>
      <c r="O149" s="39"/>
      <c r="P149" s="16"/>
      <c r="Q149" s="16"/>
      <c r="R149" s="17"/>
      <c r="S149" s="16"/>
      <c r="T149" s="16"/>
      <c r="U149" s="16"/>
    </row>
    <row r="150" spans="2:21" s="18" customFormat="1" ht="15.6" customHeight="1" x14ac:dyDescent="0.25">
      <c r="B150" s="166">
        <v>138</v>
      </c>
      <c r="C150" s="168"/>
      <c r="D150" s="91" t="s">
        <v>366</v>
      </c>
      <c r="E150" s="43"/>
      <c r="F150" s="43" t="s">
        <v>29</v>
      </c>
      <c r="G150" s="79"/>
      <c r="H150" s="79"/>
      <c r="I150" s="79" t="s">
        <v>27</v>
      </c>
      <c r="J150" s="79"/>
      <c r="K150" s="79"/>
      <c r="L150" s="209"/>
      <c r="M150" s="210"/>
      <c r="N150" s="210"/>
      <c r="O150" s="39"/>
      <c r="P150" s="16"/>
      <c r="Q150" s="16"/>
      <c r="R150" s="17"/>
      <c r="S150" s="16"/>
      <c r="T150" s="16"/>
      <c r="U150" s="16"/>
    </row>
    <row r="151" spans="2:21" s="18" customFormat="1" ht="15.6" customHeight="1" x14ac:dyDescent="0.25">
      <c r="B151" s="166">
        <v>139</v>
      </c>
      <c r="C151" s="168"/>
      <c r="D151" s="91" t="s">
        <v>367</v>
      </c>
      <c r="E151" s="43"/>
      <c r="F151" s="43" t="s">
        <v>29</v>
      </c>
      <c r="G151" s="79"/>
      <c r="H151" s="79"/>
      <c r="I151" s="79" t="s">
        <v>27</v>
      </c>
      <c r="J151" s="79"/>
      <c r="K151" s="79"/>
      <c r="L151" s="209"/>
      <c r="M151" s="210"/>
      <c r="N151" s="210"/>
      <c r="O151" s="39"/>
      <c r="P151" s="16"/>
      <c r="Q151" s="16"/>
      <c r="R151" s="17"/>
      <c r="S151" s="16"/>
      <c r="T151" s="16"/>
      <c r="U151" s="16"/>
    </row>
    <row r="152" spans="2:21" s="18" customFormat="1" ht="15.6" customHeight="1" x14ac:dyDescent="0.25">
      <c r="B152" s="166">
        <v>140</v>
      </c>
      <c r="C152" s="168"/>
      <c r="D152" s="91" t="s">
        <v>368</v>
      </c>
      <c r="E152" s="43"/>
      <c r="F152" s="43" t="s">
        <v>29</v>
      </c>
      <c r="G152" s="79"/>
      <c r="H152" s="79"/>
      <c r="I152" s="79" t="s">
        <v>27</v>
      </c>
      <c r="J152" s="79"/>
      <c r="K152" s="79"/>
      <c r="L152" s="209"/>
      <c r="M152" s="210"/>
      <c r="N152" s="210"/>
      <c r="O152" s="39"/>
      <c r="P152" s="16"/>
      <c r="Q152" s="16"/>
      <c r="R152" s="17"/>
      <c r="S152" s="16"/>
      <c r="T152" s="16"/>
      <c r="U152" s="16"/>
    </row>
    <row r="153" spans="2:21" s="18" customFormat="1" ht="15.6" customHeight="1" x14ac:dyDescent="0.25">
      <c r="B153" s="166">
        <v>141</v>
      </c>
      <c r="C153" s="168"/>
      <c r="D153" s="91" t="s">
        <v>369</v>
      </c>
      <c r="E153" s="43"/>
      <c r="F153" s="43" t="s">
        <v>649</v>
      </c>
      <c r="G153" s="79"/>
      <c r="H153" s="79"/>
      <c r="I153" s="79" t="s">
        <v>27</v>
      </c>
      <c r="J153" s="79"/>
      <c r="K153" s="79"/>
      <c r="L153" s="209"/>
      <c r="M153" s="210"/>
      <c r="N153" s="210"/>
      <c r="O153" s="39"/>
      <c r="P153" s="16"/>
      <c r="Q153" s="16"/>
      <c r="R153" s="17"/>
      <c r="S153" s="16"/>
      <c r="T153" s="16"/>
      <c r="U153" s="16"/>
    </row>
    <row r="154" spans="2:21" s="18" customFormat="1" ht="15.6" customHeight="1" x14ac:dyDescent="0.25">
      <c r="B154" s="166">
        <v>142</v>
      </c>
      <c r="C154" s="168"/>
      <c r="D154" s="91" t="s">
        <v>370</v>
      </c>
      <c r="E154" s="43"/>
      <c r="F154" s="43" t="s">
        <v>649</v>
      </c>
      <c r="G154" s="79"/>
      <c r="H154" s="79"/>
      <c r="I154" s="79" t="s">
        <v>27</v>
      </c>
      <c r="J154" s="79"/>
      <c r="K154" s="79"/>
      <c r="L154" s="209"/>
      <c r="M154" s="210"/>
      <c r="N154" s="210"/>
      <c r="O154" s="39"/>
      <c r="P154" s="16"/>
      <c r="Q154" s="16"/>
      <c r="R154" s="17"/>
      <c r="S154" s="16"/>
      <c r="T154" s="16"/>
      <c r="U154" s="16"/>
    </row>
    <row r="155" spans="2:21" s="18" customFormat="1" ht="15.6" customHeight="1" x14ac:dyDescent="0.25">
      <c r="B155" s="166">
        <v>143</v>
      </c>
      <c r="C155" s="168"/>
      <c r="D155" s="91" t="s">
        <v>371</v>
      </c>
      <c r="E155" s="43"/>
      <c r="F155" s="43" t="s">
        <v>649</v>
      </c>
      <c r="G155" s="79"/>
      <c r="H155" s="79"/>
      <c r="I155" s="79" t="s">
        <v>27</v>
      </c>
      <c r="J155" s="79"/>
      <c r="K155" s="79"/>
      <c r="L155" s="209"/>
      <c r="M155" s="210"/>
      <c r="N155" s="210"/>
      <c r="O155" s="39"/>
      <c r="P155" s="16"/>
      <c r="Q155" s="16"/>
      <c r="R155" s="17"/>
      <c r="S155" s="16"/>
      <c r="T155" s="16"/>
      <c r="U155" s="16"/>
    </row>
    <row r="156" spans="2:21" s="18" customFormat="1" ht="15.6" customHeight="1" x14ac:dyDescent="0.25">
      <c r="B156" s="166">
        <v>144</v>
      </c>
      <c r="C156" s="168"/>
      <c r="D156" s="91" t="s">
        <v>372</v>
      </c>
      <c r="E156" s="43"/>
      <c r="F156" s="43" t="s">
        <v>198</v>
      </c>
      <c r="G156" s="79"/>
      <c r="H156" s="79"/>
      <c r="I156" s="79" t="s">
        <v>27</v>
      </c>
      <c r="J156" s="79"/>
      <c r="K156" s="79"/>
      <c r="L156" s="209"/>
      <c r="M156" s="210"/>
      <c r="N156" s="210"/>
      <c r="O156" s="39"/>
      <c r="P156" s="16"/>
      <c r="Q156" s="16"/>
      <c r="R156" s="17"/>
      <c r="S156" s="16"/>
      <c r="T156" s="16"/>
      <c r="U156" s="16"/>
    </row>
    <row r="157" spans="2:21" s="18" customFormat="1" ht="15.6" customHeight="1" x14ac:dyDescent="0.25">
      <c r="B157" s="166">
        <v>145</v>
      </c>
      <c r="C157" s="168"/>
      <c r="D157" s="91" t="s">
        <v>373</v>
      </c>
      <c r="E157" s="43"/>
      <c r="F157" s="43" t="s">
        <v>182</v>
      </c>
      <c r="G157" s="79"/>
      <c r="H157" s="79"/>
      <c r="I157" s="79" t="s">
        <v>27</v>
      </c>
      <c r="J157" s="79"/>
      <c r="K157" s="79"/>
      <c r="L157" s="209"/>
      <c r="M157" s="210"/>
      <c r="N157" s="210"/>
      <c r="O157" s="39"/>
      <c r="P157" s="16"/>
      <c r="Q157" s="16"/>
      <c r="R157" s="17"/>
      <c r="S157" s="16"/>
      <c r="T157" s="16"/>
      <c r="U157" s="16"/>
    </row>
    <row r="158" spans="2:21" s="18" customFormat="1" ht="15.6" customHeight="1" x14ac:dyDescent="0.25">
      <c r="B158" s="166">
        <v>146</v>
      </c>
      <c r="C158" s="168"/>
      <c r="D158" s="91" t="s">
        <v>226</v>
      </c>
      <c r="E158" s="43"/>
      <c r="F158" s="43" t="s">
        <v>198</v>
      </c>
      <c r="G158" s="79"/>
      <c r="H158" s="79"/>
      <c r="I158" s="79" t="s">
        <v>27</v>
      </c>
      <c r="J158" s="79"/>
      <c r="K158" s="79"/>
      <c r="L158" s="209"/>
      <c r="M158" s="210"/>
      <c r="N158" s="210"/>
      <c r="O158" s="39"/>
      <c r="P158" s="16"/>
      <c r="Q158" s="16"/>
      <c r="R158" s="17"/>
      <c r="S158" s="16"/>
      <c r="T158" s="16"/>
      <c r="U158" s="16"/>
    </row>
    <row r="159" spans="2:21" s="18" customFormat="1" ht="15.6" customHeight="1" x14ac:dyDescent="0.25">
      <c r="B159" s="166">
        <v>147</v>
      </c>
      <c r="C159" s="168"/>
      <c r="D159" s="91" t="s">
        <v>374</v>
      </c>
      <c r="E159" s="43"/>
      <c r="F159" s="43" t="s">
        <v>182</v>
      </c>
      <c r="G159" s="79"/>
      <c r="H159" s="79"/>
      <c r="I159" s="79" t="s">
        <v>27</v>
      </c>
      <c r="J159" s="79"/>
      <c r="K159" s="79"/>
      <c r="L159" s="209"/>
      <c r="M159" s="210"/>
      <c r="N159" s="210"/>
      <c r="O159" s="39"/>
      <c r="P159" s="16"/>
      <c r="Q159" s="16"/>
      <c r="R159" s="17"/>
      <c r="S159" s="16"/>
      <c r="T159" s="16"/>
      <c r="U159" s="16"/>
    </row>
    <row r="160" spans="2:21" s="18" customFormat="1" ht="15.6" customHeight="1" x14ac:dyDescent="0.25">
      <c r="B160" s="166">
        <v>148</v>
      </c>
      <c r="C160" s="168"/>
      <c r="D160" s="91" t="s">
        <v>375</v>
      </c>
      <c r="E160" s="43"/>
      <c r="F160" s="43" t="s">
        <v>231</v>
      </c>
      <c r="G160" s="79"/>
      <c r="H160" s="79"/>
      <c r="I160" s="79" t="s">
        <v>27</v>
      </c>
      <c r="J160" s="79"/>
      <c r="K160" s="79"/>
      <c r="L160" s="209"/>
      <c r="M160" s="210"/>
      <c r="N160" s="210"/>
      <c r="O160" s="39"/>
      <c r="P160" s="16"/>
      <c r="Q160" s="16"/>
      <c r="R160" s="17"/>
      <c r="S160" s="16"/>
      <c r="T160" s="16"/>
      <c r="U160" s="16"/>
    </row>
    <row r="161" spans="2:21" s="18" customFormat="1" ht="15.6" customHeight="1" x14ac:dyDescent="0.25">
      <c r="B161" s="166">
        <v>149</v>
      </c>
      <c r="C161" s="168"/>
      <c r="D161" s="91" t="s">
        <v>376</v>
      </c>
      <c r="E161" s="43"/>
      <c r="F161" s="43" t="s">
        <v>35</v>
      </c>
      <c r="G161" s="79"/>
      <c r="H161" s="79"/>
      <c r="I161" s="79" t="s">
        <v>27</v>
      </c>
      <c r="J161" s="79"/>
      <c r="K161" s="79"/>
      <c r="L161" s="209"/>
      <c r="M161" s="210"/>
      <c r="N161" s="210"/>
      <c r="O161" s="39"/>
      <c r="P161" s="16"/>
      <c r="Q161" s="16"/>
      <c r="R161" s="17"/>
      <c r="S161" s="16"/>
      <c r="T161" s="16"/>
      <c r="U161" s="16"/>
    </row>
    <row r="162" spans="2:21" s="18" customFormat="1" ht="15.6" customHeight="1" x14ac:dyDescent="0.25">
      <c r="B162" s="166">
        <v>150</v>
      </c>
      <c r="C162" s="168"/>
      <c r="D162" s="91" t="s">
        <v>377</v>
      </c>
      <c r="E162" s="43"/>
      <c r="F162" s="43" t="s">
        <v>35</v>
      </c>
      <c r="G162" s="79"/>
      <c r="H162" s="79"/>
      <c r="I162" s="79" t="s">
        <v>27</v>
      </c>
      <c r="J162" s="79"/>
      <c r="K162" s="79"/>
      <c r="L162" s="209"/>
      <c r="M162" s="210"/>
      <c r="N162" s="210"/>
      <c r="O162" s="39"/>
      <c r="P162" s="16"/>
      <c r="Q162" s="16"/>
      <c r="R162" s="17"/>
      <c r="S162" s="16"/>
      <c r="T162" s="16"/>
      <c r="U162" s="16"/>
    </row>
    <row r="163" spans="2:21" s="18" customFormat="1" ht="15.6" customHeight="1" x14ac:dyDescent="0.25">
      <c r="B163" s="166">
        <v>151</v>
      </c>
      <c r="C163" s="168"/>
      <c r="D163" s="91" t="s">
        <v>378</v>
      </c>
      <c r="E163" s="43"/>
      <c r="F163" s="43" t="s">
        <v>62</v>
      </c>
      <c r="G163" s="79"/>
      <c r="H163" s="79"/>
      <c r="I163" s="79" t="s">
        <v>27</v>
      </c>
      <c r="J163" s="79"/>
      <c r="K163" s="79"/>
      <c r="L163" s="209"/>
      <c r="M163" s="210"/>
      <c r="N163" s="210"/>
      <c r="O163" s="39"/>
      <c r="P163" s="16"/>
      <c r="Q163" s="16"/>
      <c r="R163" s="17"/>
      <c r="S163" s="16"/>
      <c r="T163" s="16"/>
      <c r="U163" s="16"/>
    </row>
    <row r="164" spans="2:21" s="18" customFormat="1" ht="15.6" customHeight="1" x14ac:dyDescent="0.25">
      <c r="B164" s="166">
        <v>152</v>
      </c>
      <c r="C164" s="168"/>
      <c r="D164" s="91" t="s">
        <v>379</v>
      </c>
      <c r="E164" s="43"/>
      <c r="F164" s="43" t="s">
        <v>183</v>
      </c>
      <c r="G164" s="79"/>
      <c r="H164" s="79"/>
      <c r="I164" s="79" t="s">
        <v>27</v>
      </c>
      <c r="J164" s="79"/>
      <c r="K164" s="79"/>
      <c r="L164" s="209"/>
      <c r="M164" s="210"/>
      <c r="N164" s="210"/>
      <c r="O164" s="39"/>
      <c r="P164" s="16"/>
      <c r="Q164" s="16"/>
      <c r="R164" s="17"/>
      <c r="S164" s="16"/>
      <c r="T164" s="16"/>
      <c r="U164" s="16"/>
    </row>
    <row r="165" spans="2:21" s="18" customFormat="1" ht="15.6" customHeight="1" x14ac:dyDescent="0.25">
      <c r="B165" s="166">
        <v>153</v>
      </c>
      <c r="C165" s="168"/>
      <c r="D165" s="91" t="s">
        <v>380</v>
      </c>
      <c r="E165" s="43"/>
      <c r="F165" s="43" t="s">
        <v>183</v>
      </c>
      <c r="G165" s="79"/>
      <c r="H165" s="79"/>
      <c r="I165" s="79" t="s">
        <v>27</v>
      </c>
      <c r="J165" s="79"/>
      <c r="K165" s="79"/>
      <c r="L165" s="209"/>
      <c r="M165" s="210"/>
      <c r="N165" s="210"/>
      <c r="O165" s="39"/>
      <c r="P165" s="16"/>
      <c r="Q165" s="16"/>
      <c r="R165" s="17"/>
      <c r="S165" s="16"/>
      <c r="T165" s="16"/>
      <c r="U165" s="16"/>
    </row>
    <row r="166" spans="2:21" s="18" customFormat="1" ht="15.6" customHeight="1" x14ac:dyDescent="0.25">
      <c r="B166" s="166">
        <v>154</v>
      </c>
      <c r="C166" s="168"/>
      <c r="D166" s="91" t="s">
        <v>381</v>
      </c>
      <c r="E166" s="43"/>
      <c r="F166" s="43" t="s">
        <v>183</v>
      </c>
      <c r="G166" s="79"/>
      <c r="H166" s="79"/>
      <c r="I166" s="79" t="s">
        <v>27</v>
      </c>
      <c r="J166" s="79"/>
      <c r="K166" s="79"/>
      <c r="L166" s="209"/>
      <c r="M166" s="210"/>
      <c r="N166" s="210"/>
      <c r="O166" s="39"/>
      <c r="P166" s="16"/>
      <c r="Q166" s="16"/>
      <c r="R166" s="17"/>
      <c r="S166" s="16"/>
      <c r="T166" s="16"/>
      <c r="U166" s="16"/>
    </row>
    <row r="167" spans="2:21" s="18" customFormat="1" ht="15.6" customHeight="1" x14ac:dyDescent="0.25">
      <c r="B167" s="166">
        <v>155</v>
      </c>
      <c r="C167" s="168"/>
      <c r="D167" s="91" t="s">
        <v>382</v>
      </c>
      <c r="E167" s="43"/>
      <c r="F167" s="43" t="s">
        <v>183</v>
      </c>
      <c r="G167" s="79"/>
      <c r="H167" s="79"/>
      <c r="I167" s="79" t="s">
        <v>27</v>
      </c>
      <c r="J167" s="79"/>
      <c r="K167" s="79"/>
      <c r="L167" s="209"/>
      <c r="M167" s="210"/>
      <c r="N167" s="210"/>
      <c r="O167" s="39"/>
      <c r="P167" s="16"/>
      <c r="Q167" s="16"/>
      <c r="R167" s="17"/>
      <c r="S167" s="16"/>
      <c r="T167" s="16"/>
      <c r="U167" s="16"/>
    </row>
    <row r="168" spans="2:21" s="18" customFormat="1" ht="15.6" customHeight="1" x14ac:dyDescent="0.25">
      <c r="B168" s="166">
        <v>156</v>
      </c>
      <c r="C168" s="168"/>
      <c r="D168" s="91" t="s">
        <v>383</v>
      </c>
      <c r="E168" s="43"/>
      <c r="F168" s="43" t="s">
        <v>183</v>
      </c>
      <c r="G168" s="79"/>
      <c r="H168" s="79"/>
      <c r="I168" s="79" t="s">
        <v>27</v>
      </c>
      <c r="J168" s="79"/>
      <c r="K168" s="79"/>
      <c r="L168" s="209"/>
      <c r="M168" s="210"/>
      <c r="N168" s="210"/>
      <c r="O168" s="39"/>
      <c r="P168" s="16"/>
      <c r="Q168" s="16"/>
      <c r="R168" s="17"/>
      <c r="S168" s="16"/>
      <c r="T168" s="16"/>
      <c r="U168" s="16"/>
    </row>
    <row r="169" spans="2:21" s="18" customFormat="1" ht="15.6" customHeight="1" x14ac:dyDescent="0.25">
      <c r="B169" s="166">
        <v>157</v>
      </c>
      <c r="C169" s="168"/>
      <c r="D169" s="91" t="s">
        <v>384</v>
      </c>
      <c r="E169" s="43"/>
      <c r="F169" s="43" t="s">
        <v>29</v>
      </c>
      <c r="G169" s="79"/>
      <c r="H169" s="79"/>
      <c r="I169" s="79" t="s">
        <v>27</v>
      </c>
      <c r="J169" s="79"/>
      <c r="K169" s="79"/>
      <c r="L169" s="209"/>
      <c r="M169" s="210"/>
      <c r="N169" s="210"/>
      <c r="O169" s="39"/>
      <c r="P169" s="16"/>
      <c r="Q169" s="16"/>
      <c r="R169" s="17"/>
      <c r="S169" s="16"/>
      <c r="T169" s="16"/>
      <c r="U169" s="16"/>
    </row>
    <row r="170" spans="2:21" s="18" customFormat="1" ht="15.6" customHeight="1" x14ac:dyDescent="0.25">
      <c r="B170" s="166">
        <v>158</v>
      </c>
      <c r="C170" s="168"/>
      <c r="D170" s="91" t="s">
        <v>385</v>
      </c>
      <c r="E170" s="43"/>
      <c r="F170" s="43" t="s">
        <v>29</v>
      </c>
      <c r="G170" s="79"/>
      <c r="H170" s="79"/>
      <c r="I170" s="79" t="s">
        <v>27</v>
      </c>
      <c r="J170" s="79"/>
      <c r="K170" s="79"/>
      <c r="L170" s="209"/>
      <c r="M170" s="210"/>
      <c r="N170" s="210"/>
      <c r="O170" s="39"/>
      <c r="P170" s="16"/>
      <c r="Q170" s="16"/>
      <c r="R170" s="17"/>
      <c r="S170" s="16"/>
      <c r="T170" s="16"/>
      <c r="U170" s="16"/>
    </row>
    <row r="171" spans="2:21" s="18" customFormat="1" ht="15.6" customHeight="1" x14ac:dyDescent="0.25">
      <c r="B171" s="166">
        <v>159</v>
      </c>
      <c r="C171" s="168"/>
      <c r="D171" s="91" t="s">
        <v>386</v>
      </c>
      <c r="E171" s="43"/>
      <c r="F171" s="43" t="s">
        <v>649</v>
      </c>
      <c r="G171" s="79"/>
      <c r="H171" s="79"/>
      <c r="I171" s="79" t="s">
        <v>27</v>
      </c>
      <c r="J171" s="79"/>
      <c r="K171" s="79"/>
      <c r="L171" s="209"/>
      <c r="M171" s="210"/>
      <c r="N171" s="210"/>
      <c r="O171" s="39"/>
      <c r="P171" s="16"/>
      <c r="Q171" s="16"/>
      <c r="R171" s="17"/>
      <c r="S171" s="16"/>
      <c r="T171" s="16"/>
      <c r="U171" s="16"/>
    </row>
    <row r="172" spans="2:21" s="18" customFormat="1" ht="15.6" customHeight="1" x14ac:dyDescent="0.25">
      <c r="B172" s="166">
        <v>160</v>
      </c>
      <c r="C172" s="168"/>
      <c r="D172" s="91" t="s">
        <v>387</v>
      </c>
      <c r="E172" s="43"/>
      <c r="F172" s="43" t="s">
        <v>62</v>
      </c>
      <c r="G172" s="79"/>
      <c r="H172" s="79"/>
      <c r="I172" s="79" t="s">
        <v>27</v>
      </c>
      <c r="J172" s="79"/>
      <c r="K172" s="79"/>
      <c r="L172" s="209"/>
      <c r="M172" s="210"/>
      <c r="N172" s="210"/>
      <c r="O172" s="39"/>
      <c r="P172" s="16"/>
      <c r="Q172" s="16"/>
      <c r="R172" s="17"/>
      <c r="S172" s="16"/>
      <c r="T172" s="16"/>
      <c r="U172" s="16"/>
    </row>
    <row r="173" spans="2:21" s="18" customFormat="1" ht="15.6" customHeight="1" x14ac:dyDescent="0.25">
      <c r="B173" s="166">
        <v>161</v>
      </c>
      <c r="C173" s="168"/>
      <c r="D173" s="91" t="s">
        <v>388</v>
      </c>
      <c r="E173" s="43"/>
      <c r="F173" s="43" t="s">
        <v>62</v>
      </c>
      <c r="G173" s="79"/>
      <c r="H173" s="79"/>
      <c r="I173" s="79" t="s">
        <v>27</v>
      </c>
      <c r="J173" s="79"/>
      <c r="K173" s="79"/>
      <c r="L173" s="209"/>
      <c r="M173" s="210"/>
      <c r="N173" s="210"/>
      <c r="O173" s="39"/>
      <c r="P173" s="16"/>
      <c r="Q173" s="16"/>
      <c r="R173" s="17"/>
      <c r="S173" s="16"/>
      <c r="T173" s="16"/>
      <c r="U173" s="16"/>
    </row>
    <row r="174" spans="2:21" s="18" customFormat="1" ht="15.6" customHeight="1" x14ac:dyDescent="0.25">
      <c r="B174" s="166">
        <v>162</v>
      </c>
      <c r="C174" s="168"/>
      <c r="D174" s="91" t="s">
        <v>389</v>
      </c>
      <c r="E174" s="43"/>
      <c r="F174" s="43" t="s">
        <v>62</v>
      </c>
      <c r="G174" s="79"/>
      <c r="H174" s="79"/>
      <c r="I174" s="79" t="s">
        <v>27</v>
      </c>
      <c r="J174" s="79"/>
      <c r="K174" s="79"/>
      <c r="L174" s="209"/>
      <c r="M174" s="210"/>
      <c r="N174" s="210"/>
      <c r="O174" s="39"/>
      <c r="P174" s="16"/>
      <c r="Q174" s="16"/>
      <c r="R174" s="17"/>
      <c r="S174" s="16"/>
      <c r="T174" s="16"/>
      <c r="U174" s="16"/>
    </row>
    <row r="175" spans="2:21" s="18" customFormat="1" ht="15.6" customHeight="1" x14ac:dyDescent="0.25">
      <c r="B175" s="166">
        <v>163</v>
      </c>
      <c r="C175" s="168"/>
      <c r="D175" s="91" t="s">
        <v>390</v>
      </c>
      <c r="E175" s="43"/>
      <c r="F175" s="43" t="s">
        <v>29</v>
      </c>
      <c r="G175" s="79"/>
      <c r="H175" s="79"/>
      <c r="I175" s="79" t="s">
        <v>27</v>
      </c>
      <c r="J175" s="79"/>
      <c r="K175" s="79"/>
      <c r="L175" s="209"/>
      <c r="M175" s="210"/>
      <c r="N175" s="210"/>
      <c r="O175" s="39"/>
      <c r="P175" s="16"/>
      <c r="Q175" s="16"/>
      <c r="R175" s="17"/>
      <c r="S175" s="16"/>
      <c r="T175" s="16"/>
      <c r="U175" s="16"/>
    </row>
    <row r="176" spans="2:21" s="18" customFormat="1" ht="15.6" customHeight="1" x14ac:dyDescent="0.25">
      <c r="B176" s="166">
        <v>164</v>
      </c>
      <c r="C176" s="168"/>
      <c r="D176" s="91" t="s">
        <v>391</v>
      </c>
      <c r="E176" s="43"/>
      <c r="F176" s="43" t="s">
        <v>29</v>
      </c>
      <c r="G176" s="79"/>
      <c r="H176" s="79"/>
      <c r="I176" s="79" t="s">
        <v>27</v>
      </c>
      <c r="J176" s="79"/>
      <c r="K176" s="79"/>
      <c r="L176" s="209"/>
      <c r="M176" s="210"/>
      <c r="N176" s="210"/>
      <c r="O176" s="39"/>
      <c r="P176" s="16"/>
      <c r="Q176" s="16"/>
      <c r="R176" s="17"/>
      <c r="S176" s="16"/>
      <c r="T176" s="16"/>
      <c r="U176" s="16"/>
    </row>
    <row r="177" spans="2:21" s="18" customFormat="1" ht="15.6" customHeight="1" x14ac:dyDescent="0.25">
      <c r="B177" s="166">
        <v>165</v>
      </c>
      <c r="C177" s="168"/>
      <c r="D177" s="91" t="s">
        <v>392</v>
      </c>
      <c r="E177" s="43"/>
      <c r="F177" s="43" t="s">
        <v>29</v>
      </c>
      <c r="G177" s="79"/>
      <c r="H177" s="79"/>
      <c r="I177" s="79" t="s">
        <v>27</v>
      </c>
      <c r="J177" s="79"/>
      <c r="K177" s="79"/>
      <c r="L177" s="209"/>
      <c r="M177" s="210"/>
      <c r="N177" s="210"/>
      <c r="O177" s="39"/>
      <c r="P177" s="16"/>
      <c r="Q177" s="16"/>
      <c r="R177" s="17"/>
      <c r="S177" s="16"/>
      <c r="T177" s="16"/>
      <c r="U177" s="16"/>
    </row>
    <row r="178" spans="2:21" s="18" customFormat="1" ht="15.6" customHeight="1" x14ac:dyDescent="0.25">
      <c r="B178" s="166">
        <v>166</v>
      </c>
      <c r="C178" s="168"/>
      <c r="D178" s="91" t="s">
        <v>393</v>
      </c>
      <c r="E178" s="43"/>
      <c r="F178" s="43" t="s">
        <v>29</v>
      </c>
      <c r="G178" s="79"/>
      <c r="H178" s="79"/>
      <c r="I178" s="79" t="s">
        <v>27</v>
      </c>
      <c r="J178" s="79"/>
      <c r="K178" s="79"/>
      <c r="L178" s="209"/>
      <c r="M178" s="210"/>
      <c r="N178" s="210"/>
      <c r="O178" s="39"/>
      <c r="P178" s="16"/>
      <c r="Q178" s="16"/>
      <c r="R178" s="17"/>
      <c r="S178" s="16"/>
      <c r="T178" s="16"/>
      <c r="U178" s="16"/>
    </row>
    <row r="179" spans="2:21" s="18" customFormat="1" ht="15.6" customHeight="1" x14ac:dyDescent="0.25">
      <c r="B179" s="166">
        <v>167</v>
      </c>
      <c r="C179" s="168"/>
      <c r="D179" s="91" t="s">
        <v>394</v>
      </c>
      <c r="E179" s="43"/>
      <c r="F179" s="43" t="s">
        <v>649</v>
      </c>
      <c r="G179" s="79"/>
      <c r="H179" s="79"/>
      <c r="I179" s="79" t="s">
        <v>27</v>
      </c>
      <c r="J179" s="79"/>
      <c r="K179" s="79"/>
      <c r="L179" s="209"/>
      <c r="M179" s="210"/>
      <c r="N179" s="210"/>
      <c r="O179" s="39"/>
      <c r="P179" s="16"/>
      <c r="Q179" s="16"/>
      <c r="R179" s="17"/>
      <c r="S179" s="16"/>
      <c r="T179" s="16"/>
      <c r="U179" s="16"/>
    </row>
    <row r="180" spans="2:21" s="18" customFormat="1" ht="15.6" customHeight="1" x14ac:dyDescent="0.25">
      <c r="B180" s="166">
        <v>168</v>
      </c>
      <c r="C180" s="168"/>
      <c r="D180" s="91" t="s">
        <v>395</v>
      </c>
      <c r="E180" s="43"/>
      <c r="F180" s="43" t="s">
        <v>62</v>
      </c>
      <c r="G180" s="79"/>
      <c r="H180" s="79"/>
      <c r="I180" s="79" t="s">
        <v>27</v>
      </c>
      <c r="J180" s="79"/>
      <c r="K180" s="79"/>
      <c r="L180" s="209"/>
      <c r="M180" s="210"/>
      <c r="N180" s="210"/>
      <c r="O180" s="39"/>
      <c r="P180" s="16"/>
      <c r="Q180" s="16"/>
      <c r="R180" s="17"/>
      <c r="S180" s="16"/>
      <c r="T180" s="16"/>
      <c r="U180" s="16"/>
    </row>
    <row r="181" spans="2:21" s="18" customFormat="1" ht="15.6" customHeight="1" x14ac:dyDescent="0.25">
      <c r="B181" s="166">
        <v>169</v>
      </c>
      <c r="C181" s="168"/>
      <c r="D181" s="91" t="s">
        <v>396</v>
      </c>
      <c r="E181" s="43"/>
      <c r="F181" s="43" t="s">
        <v>62</v>
      </c>
      <c r="G181" s="79"/>
      <c r="H181" s="79"/>
      <c r="I181" s="79" t="s">
        <v>27</v>
      </c>
      <c r="J181" s="79"/>
      <c r="K181" s="79"/>
      <c r="L181" s="209"/>
      <c r="M181" s="210"/>
      <c r="N181" s="210"/>
      <c r="O181" s="39"/>
      <c r="P181" s="16"/>
      <c r="Q181" s="16"/>
      <c r="R181" s="17"/>
      <c r="S181" s="16"/>
      <c r="T181" s="16"/>
      <c r="U181" s="16"/>
    </row>
    <row r="182" spans="2:21" s="18" customFormat="1" ht="15.6" customHeight="1" x14ac:dyDescent="0.25">
      <c r="B182" s="166">
        <v>170</v>
      </c>
      <c r="C182" s="168"/>
      <c r="D182" s="91" t="s">
        <v>397</v>
      </c>
      <c r="E182" s="43"/>
      <c r="F182" s="43" t="s">
        <v>182</v>
      </c>
      <c r="G182" s="79"/>
      <c r="H182" s="79"/>
      <c r="I182" s="79" t="s">
        <v>27</v>
      </c>
      <c r="J182" s="79"/>
      <c r="K182" s="79"/>
      <c r="L182" s="209"/>
      <c r="M182" s="210"/>
      <c r="N182" s="210"/>
      <c r="O182" s="39"/>
      <c r="P182" s="16"/>
      <c r="Q182" s="16"/>
      <c r="R182" s="17"/>
      <c r="S182" s="16"/>
      <c r="T182" s="16"/>
      <c r="U182" s="16"/>
    </row>
    <row r="183" spans="2:21" s="18" customFormat="1" ht="15.6" customHeight="1" x14ac:dyDescent="0.25">
      <c r="B183" s="166">
        <v>171</v>
      </c>
      <c r="C183" s="168"/>
      <c r="D183" s="91" t="s">
        <v>398</v>
      </c>
      <c r="E183" s="43"/>
      <c r="F183" s="43" t="s">
        <v>182</v>
      </c>
      <c r="G183" s="79"/>
      <c r="H183" s="79"/>
      <c r="I183" s="79" t="s">
        <v>27</v>
      </c>
      <c r="J183" s="79"/>
      <c r="K183" s="79"/>
      <c r="L183" s="209"/>
      <c r="M183" s="210"/>
      <c r="N183" s="210"/>
      <c r="O183" s="39"/>
      <c r="P183" s="16"/>
      <c r="Q183" s="16"/>
      <c r="R183" s="17"/>
      <c r="S183" s="16"/>
      <c r="T183" s="16"/>
      <c r="U183" s="16"/>
    </row>
    <row r="184" spans="2:21" s="18" customFormat="1" ht="15.6" customHeight="1" x14ac:dyDescent="0.25">
      <c r="B184" s="166">
        <v>172</v>
      </c>
      <c r="C184" s="168"/>
      <c r="D184" s="91" t="s">
        <v>399</v>
      </c>
      <c r="E184" s="43"/>
      <c r="F184" s="43" t="s">
        <v>182</v>
      </c>
      <c r="G184" s="79"/>
      <c r="H184" s="79"/>
      <c r="I184" s="79" t="s">
        <v>27</v>
      </c>
      <c r="J184" s="79"/>
      <c r="K184" s="79"/>
      <c r="L184" s="209"/>
      <c r="M184" s="210"/>
      <c r="N184" s="210"/>
      <c r="O184" s="39"/>
      <c r="P184" s="16"/>
      <c r="Q184" s="16"/>
      <c r="R184" s="17"/>
      <c r="S184" s="16"/>
      <c r="T184" s="16"/>
      <c r="U184" s="16"/>
    </row>
    <row r="185" spans="2:21" s="18" customFormat="1" ht="15.6" customHeight="1" x14ac:dyDescent="0.25">
      <c r="B185" s="166">
        <v>173</v>
      </c>
      <c r="C185" s="168"/>
      <c r="D185" s="91" t="s">
        <v>400</v>
      </c>
      <c r="E185" s="43"/>
      <c r="F185" s="43" t="s">
        <v>62</v>
      </c>
      <c r="G185" s="79"/>
      <c r="H185" s="79"/>
      <c r="I185" s="79" t="s">
        <v>27</v>
      </c>
      <c r="J185" s="79"/>
      <c r="K185" s="79"/>
      <c r="L185" s="209"/>
      <c r="M185" s="210"/>
      <c r="N185" s="210"/>
      <c r="O185" s="39"/>
      <c r="P185" s="16"/>
      <c r="Q185" s="16"/>
      <c r="R185" s="17"/>
      <c r="S185" s="16"/>
      <c r="T185" s="16"/>
      <c r="U185" s="16"/>
    </row>
    <row r="186" spans="2:21" s="18" customFormat="1" ht="15.6" customHeight="1" x14ac:dyDescent="0.25">
      <c r="B186" s="166">
        <v>174</v>
      </c>
      <c r="C186" s="168"/>
      <c r="D186" s="91" t="s">
        <v>401</v>
      </c>
      <c r="E186" s="43"/>
      <c r="F186" s="43" t="s">
        <v>62</v>
      </c>
      <c r="G186" s="79"/>
      <c r="H186" s="79"/>
      <c r="I186" s="79" t="s">
        <v>27</v>
      </c>
      <c r="J186" s="79"/>
      <c r="K186" s="79"/>
      <c r="L186" s="209"/>
      <c r="M186" s="210"/>
      <c r="N186" s="210"/>
      <c r="O186" s="39"/>
      <c r="P186" s="16"/>
      <c r="Q186" s="16"/>
      <c r="R186" s="17"/>
      <c r="S186" s="16"/>
      <c r="T186" s="16"/>
      <c r="U186" s="16"/>
    </row>
    <row r="187" spans="2:21" s="18" customFormat="1" ht="15.6" customHeight="1" x14ac:dyDescent="0.25">
      <c r="B187" s="166">
        <v>175</v>
      </c>
      <c r="C187" s="168"/>
      <c r="D187" s="91" t="s">
        <v>402</v>
      </c>
      <c r="E187" s="43"/>
      <c r="F187" s="43" t="s">
        <v>29</v>
      </c>
      <c r="G187" s="79"/>
      <c r="H187" s="79"/>
      <c r="I187" s="79" t="s">
        <v>27</v>
      </c>
      <c r="J187" s="79"/>
      <c r="K187" s="79"/>
      <c r="L187" s="209"/>
      <c r="M187" s="210"/>
      <c r="N187" s="210"/>
      <c r="O187" s="39"/>
      <c r="P187" s="16"/>
      <c r="Q187" s="16"/>
      <c r="R187" s="17"/>
      <c r="S187" s="16"/>
      <c r="T187" s="16"/>
      <c r="U187" s="16"/>
    </row>
    <row r="188" spans="2:21" s="18" customFormat="1" ht="15.6" customHeight="1" x14ac:dyDescent="0.25">
      <c r="B188" s="166">
        <v>176</v>
      </c>
      <c r="C188" s="168"/>
      <c r="D188" s="91" t="s">
        <v>403</v>
      </c>
      <c r="E188" s="43"/>
      <c r="F188" s="43" t="s">
        <v>649</v>
      </c>
      <c r="G188" s="79"/>
      <c r="H188" s="79"/>
      <c r="I188" s="79" t="s">
        <v>27</v>
      </c>
      <c r="J188" s="79"/>
      <c r="K188" s="79"/>
      <c r="L188" s="209"/>
      <c r="M188" s="210"/>
      <c r="N188" s="210"/>
      <c r="O188" s="39"/>
      <c r="P188" s="16"/>
      <c r="Q188" s="16"/>
      <c r="R188" s="17"/>
      <c r="S188" s="16"/>
      <c r="T188" s="16"/>
      <c r="U188" s="16"/>
    </row>
    <row r="189" spans="2:21" s="18" customFormat="1" ht="15.6" customHeight="1" x14ac:dyDescent="0.25">
      <c r="B189" s="166">
        <v>177</v>
      </c>
      <c r="C189" s="168"/>
      <c r="D189" s="91" t="s">
        <v>404</v>
      </c>
      <c r="E189" s="43"/>
      <c r="F189" s="43" t="s">
        <v>649</v>
      </c>
      <c r="G189" s="79"/>
      <c r="H189" s="79"/>
      <c r="I189" s="79" t="s">
        <v>27</v>
      </c>
      <c r="J189" s="79"/>
      <c r="K189" s="79"/>
      <c r="L189" s="209"/>
      <c r="M189" s="210"/>
      <c r="N189" s="210"/>
      <c r="O189" s="39"/>
      <c r="P189" s="16"/>
      <c r="Q189" s="16"/>
      <c r="R189" s="17"/>
      <c r="S189" s="16"/>
      <c r="T189" s="16"/>
      <c r="U189" s="16"/>
    </row>
    <row r="190" spans="2:21" s="18" customFormat="1" ht="15.6" customHeight="1" x14ac:dyDescent="0.25">
      <c r="B190" s="166">
        <v>178</v>
      </c>
      <c r="C190" s="168"/>
      <c r="D190" s="91" t="s">
        <v>405</v>
      </c>
      <c r="E190" s="43"/>
      <c r="F190" s="43" t="s">
        <v>649</v>
      </c>
      <c r="G190" s="79"/>
      <c r="H190" s="79"/>
      <c r="I190" s="79" t="s">
        <v>27</v>
      </c>
      <c r="J190" s="79"/>
      <c r="K190" s="79"/>
      <c r="L190" s="209"/>
      <c r="M190" s="210"/>
      <c r="N190" s="210"/>
      <c r="O190" s="39"/>
      <c r="P190" s="16"/>
      <c r="Q190" s="16"/>
      <c r="R190" s="17"/>
      <c r="S190" s="16"/>
      <c r="T190" s="16"/>
      <c r="U190" s="16"/>
    </row>
    <row r="191" spans="2:21" s="18" customFormat="1" ht="15.6" customHeight="1" x14ac:dyDescent="0.25">
      <c r="B191" s="166">
        <v>179</v>
      </c>
      <c r="C191" s="168"/>
      <c r="D191" s="91" t="s">
        <v>406</v>
      </c>
      <c r="E191" s="43"/>
      <c r="F191" s="43" t="s">
        <v>182</v>
      </c>
      <c r="G191" s="79"/>
      <c r="H191" s="79"/>
      <c r="I191" s="79" t="s">
        <v>27</v>
      </c>
      <c r="J191" s="79"/>
      <c r="K191" s="79"/>
      <c r="L191" s="209"/>
      <c r="M191" s="210"/>
      <c r="N191" s="210"/>
      <c r="O191" s="39"/>
      <c r="P191" s="16"/>
      <c r="Q191" s="16"/>
      <c r="R191" s="17"/>
      <c r="S191" s="16"/>
      <c r="T191" s="16"/>
      <c r="U191" s="16"/>
    </row>
    <row r="192" spans="2:21" s="18" customFormat="1" ht="15.6" customHeight="1" x14ac:dyDescent="0.25">
      <c r="B192" s="166">
        <v>180</v>
      </c>
      <c r="C192" s="168"/>
      <c r="D192" s="91" t="s">
        <v>407</v>
      </c>
      <c r="E192" s="43"/>
      <c r="F192" s="43" t="s">
        <v>182</v>
      </c>
      <c r="G192" s="79"/>
      <c r="H192" s="79"/>
      <c r="I192" s="79" t="s">
        <v>27</v>
      </c>
      <c r="J192" s="79"/>
      <c r="K192" s="79"/>
      <c r="L192" s="209"/>
      <c r="M192" s="210"/>
      <c r="N192" s="210"/>
      <c r="O192" s="39"/>
      <c r="P192" s="16"/>
      <c r="Q192" s="16"/>
      <c r="R192" s="17"/>
      <c r="S192" s="16"/>
      <c r="T192" s="16"/>
      <c r="U192" s="16"/>
    </row>
    <row r="193" spans="2:21" s="18" customFormat="1" ht="15.6" customHeight="1" x14ac:dyDescent="0.25">
      <c r="B193" s="166">
        <v>181</v>
      </c>
      <c r="C193" s="168"/>
      <c r="D193" s="91" t="s">
        <v>408</v>
      </c>
      <c r="E193" s="43"/>
      <c r="F193" s="43" t="s">
        <v>62</v>
      </c>
      <c r="G193" s="79"/>
      <c r="H193" s="79"/>
      <c r="I193" s="79" t="s">
        <v>27</v>
      </c>
      <c r="J193" s="79"/>
      <c r="K193" s="79"/>
      <c r="L193" s="209"/>
      <c r="M193" s="210"/>
      <c r="N193" s="210"/>
      <c r="O193" s="39"/>
      <c r="P193" s="16"/>
      <c r="Q193" s="16"/>
      <c r="R193" s="17"/>
      <c r="S193" s="16"/>
      <c r="T193" s="16"/>
      <c r="U193" s="16"/>
    </row>
    <row r="194" spans="2:21" s="18" customFormat="1" ht="15.6" customHeight="1" x14ac:dyDescent="0.25">
      <c r="B194" s="166">
        <v>182</v>
      </c>
      <c r="C194" s="168"/>
      <c r="D194" s="91" t="s">
        <v>409</v>
      </c>
      <c r="E194" s="43"/>
      <c r="F194" s="43" t="s">
        <v>649</v>
      </c>
      <c r="G194" s="79"/>
      <c r="H194" s="79"/>
      <c r="I194" s="79" t="s">
        <v>27</v>
      </c>
      <c r="J194" s="79"/>
      <c r="K194" s="79"/>
      <c r="L194" s="209"/>
      <c r="M194" s="210"/>
      <c r="N194" s="210"/>
      <c r="O194" s="39"/>
      <c r="P194" s="16"/>
      <c r="Q194" s="16"/>
      <c r="R194" s="17"/>
      <c r="S194" s="16"/>
      <c r="T194" s="16"/>
      <c r="U194" s="16"/>
    </row>
    <row r="195" spans="2:21" s="18" customFormat="1" ht="15.6" customHeight="1" x14ac:dyDescent="0.25">
      <c r="B195" s="166">
        <v>183</v>
      </c>
      <c r="C195" s="168"/>
      <c r="D195" s="91" t="s">
        <v>410</v>
      </c>
      <c r="E195" s="43"/>
      <c r="F195" s="43" t="s">
        <v>182</v>
      </c>
      <c r="G195" s="79"/>
      <c r="H195" s="79"/>
      <c r="I195" s="79" t="s">
        <v>27</v>
      </c>
      <c r="J195" s="79"/>
      <c r="K195" s="79"/>
      <c r="L195" s="209"/>
      <c r="M195" s="210"/>
      <c r="N195" s="210"/>
      <c r="O195" s="39"/>
      <c r="P195" s="16"/>
      <c r="Q195" s="16"/>
      <c r="R195" s="17"/>
      <c r="S195" s="16"/>
      <c r="T195" s="16"/>
      <c r="U195" s="16"/>
    </row>
    <row r="196" spans="2:21" s="18" customFormat="1" ht="15.6" customHeight="1" x14ac:dyDescent="0.25">
      <c r="B196" s="166">
        <v>184</v>
      </c>
      <c r="C196" s="168"/>
      <c r="D196" s="91" t="s">
        <v>411</v>
      </c>
      <c r="E196" s="43"/>
      <c r="F196" s="43" t="s">
        <v>182</v>
      </c>
      <c r="G196" s="79"/>
      <c r="H196" s="79"/>
      <c r="I196" s="79" t="s">
        <v>27</v>
      </c>
      <c r="J196" s="79"/>
      <c r="K196" s="79"/>
      <c r="L196" s="209"/>
      <c r="M196" s="210"/>
      <c r="N196" s="210"/>
      <c r="O196" s="39"/>
      <c r="P196" s="16"/>
      <c r="Q196" s="16"/>
      <c r="R196" s="17"/>
      <c r="S196" s="16"/>
      <c r="T196" s="16"/>
      <c r="U196" s="16"/>
    </row>
    <row r="197" spans="2:21" s="18" customFormat="1" ht="15.6" customHeight="1" x14ac:dyDescent="0.25">
      <c r="B197" s="166">
        <v>185</v>
      </c>
      <c r="C197" s="168"/>
      <c r="D197" s="91" t="s">
        <v>412</v>
      </c>
      <c r="E197" s="43"/>
      <c r="F197" s="43" t="s">
        <v>29</v>
      </c>
      <c r="G197" s="79"/>
      <c r="H197" s="79"/>
      <c r="I197" s="79" t="s">
        <v>27</v>
      </c>
      <c r="J197" s="79"/>
      <c r="K197" s="79"/>
      <c r="L197" s="209"/>
      <c r="M197" s="210"/>
      <c r="N197" s="210"/>
      <c r="O197" s="39"/>
      <c r="P197" s="16"/>
      <c r="Q197" s="16"/>
      <c r="R197" s="17"/>
      <c r="S197" s="16"/>
      <c r="T197" s="16"/>
      <c r="U197" s="16"/>
    </row>
    <row r="198" spans="2:21" s="18" customFormat="1" ht="15.6" customHeight="1" x14ac:dyDescent="0.25">
      <c r="B198" s="166">
        <v>186</v>
      </c>
      <c r="C198" s="168"/>
      <c r="D198" s="91" t="s">
        <v>413</v>
      </c>
      <c r="E198" s="43"/>
      <c r="F198" s="43" t="s">
        <v>198</v>
      </c>
      <c r="G198" s="79"/>
      <c r="H198" s="79"/>
      <c r="I198" s="79" t="s">
        <v>27</v>
      </c>
      <c r="J198" s="79"/>
      <c r="K198" s="79"/>
      <c r="L198" s="209"/>
      <c r="M198" s="210"/>
      <c r="N198" s="210"/>
      <c r="O198" s="39"/>
      <c r="P198" s="16"/>
      <c r="Q198" s="16"/>
      <c r="R198" s="17"/>
      <c r="S198" s="16"/>
      <c r="T198" s="16"/>
      <c r="U198" s="16"/>
    </row>
    <row r="199" spans="2:21" s="18" customFormat="1" ht="15.6" customHeight="1" x14ac:dyDescent="0.25">
      <c r="B199" s="166">
        <v>187</v>
      </c>
      <c r="C199" s="168"/>
      <c r="D199" s="91" t="s">
        <v>184</v>
      </c>
      <c r="E199" s="43"/>
      <c r="F199" s="43" t="s">
        <v>649</v>
      </c>
      <c r="G199" s="79"/>
      <c r="H199" s="79"/>
      <c r="I199" s="79" t="s">
        <v>27</v>
      </c>
      <c r="J199" s="79"/>
      <c r="K199" s="79"/>
      <c r="L199" s="209"/>
      <c r="M199" s="210"/>
      <c r="N199" s="210"/>
      <c r="O199" s="39"/>
      <c r="P199" s="16"/>
      <c r="Q199" s="16"/>
      <c r="R199" s="17"/>
      <c r="S199" s="16"/>
      <c r="T199" s="16"/>
      <c r="U199" s="16"/>
    </row>
    <row r="200" spans="2:21" s="18" customFormat="1" ht="15.6" customHeight="1" x14ac:dyDescent="0.25">
      <c r="B200" s="166">
        <v>188</v>
      </c>
      <c r="C200" s="168"/>
      <c r="D200" s="91" t="s">
        <v>186</v>
      </c>
      <c r="E200" s="43"/>
      <c r="F200" s="43" t="s">
        <v>182</v>
      </c>
      <c r="G200" s="79"/>
      <c r="H200" s="79"/>
      <c r="I200" s="79" t="s">
        <v>27</v>
      </c>
      <c r="J200" s="79"/>
      <c r="K200" s="79"/>
      <c r="L200" s="209"/>
      <c r="M200" s="210"/>
      <c r="N200" s="210"/>
      <c r="O200" s="39"/>
      <c r="P200" s="16"/>
      <c r="Q200" s="16"/>
      <c r="R200" s="17"/>
      <c r="S200" s="16"/>
      <c r="T200" s="16"/>
      <c r="U200" s="16"/>
    </row>
    <row r="201" spans="2:21" s="18" customFormat="1" ht="15.6" customHeight="1" x14ac:dyDescent="0.25">
      <c r="B201" s="166">
        <v>189</v>
      </c>
      <c r="C201" s="168"/>
      <c r="D201" s="91" t="s">
        <v>414</v>
      </c>
      <c r="E201" s="43"/>
      <c r="F201" s="43" t="s">
        <v>29</v>
      </c>
      <c r="G201" s="79"/>
      <c r="H201" s="79"/>
      <c r="I201" s="79" t="s">
        <v>27</v>
      </c>
      <c r="J201" s="79"/>
      <c r="K201" s="79"/>
      <c r="L201" s="209"/>
      <c r="M201" s="210"/>
      <c r="N201" s="210"/>
      <c r="O201" s="39"/>
      <c r="P201" s="16"/>
      <c r="Q201" s="16"/>
      <c r="R201" s="17"/>
      <c r="S201" s="16"/>
      <c r="T201" s="16"/>
      <c r="U201" s="16"/>
    </row>
    <row r="202" spans="2:21" s="18" customFormat="1" ht="15.6" customHeight="1" x14ac:dyDescent="0.25">
      <c r="B202" s="166">
        <v>190</v>
      </c>
      <c r="C202" s="168"/>
      <c r="D202" s="91" t="s">
        <v>415</v>
      </c>
      <c r="E202" s="43"/>
      <c r="F202" s="43" t="s">
        <v>29</v>
      </c>
      <c r="G202" s="79"/>
      <c r="H202" s="79"/>
      <c r="I202" s="79" t="s">
        <v>27</v>
      </c>
      <c r="J202" s="79"/>
      <c r="K202" s="79"/>
      <c r="L202" s="209"/>
      <c r="M202" s="210"/>
      <c r="N202" s="210"/>
      <c r="O202" s="39"/>
      <c r="P202" s="16"/>
      <c r="Q202" s="16"/>
      <c r="R202" s="17"/>
      <c r="S202" s="16"/>
      <c r="T202" s="16"/>
      <c r="U202" s="16"/>
    </row>
    <row r="203" spans="2:21" s="18" customFormat="1" ht="15.6" customHeight="1" x14ac:dyDescent="0.25">
      <c r="B203" s="166">
        <v>191</v>
      </c>
      <c r="C203" s="168"/>
      <c r="D203" s="91" t="s">
        <v>416</v>
      </c>
      <c r="E203" s="43"/>
      <c r="F203" s="43" t="s">
        <v>29</v>
      </c>
      <c r="G203" s="79"/>
      <c r="H203" s="79"/>
      <c r="I203" s="79" t="s">
        <v>27</v>
      </c>
      <c r="J203" s="79"/>
      <c r="K203" s="79"/>
      <c r="L203" s="209"/>
      <c r="M203" s="210"/>
      <c r="N203" s="210"/>
      <c r="O203" s="39"/>
      <c r="P203" s="16"/>
      <c r="Q203" s="16"/>
      <c r="R203" s="17"/>
      <c r="S203" s="16"/>
      <c r="T203" s="16"/>
      <c r="U203" s="16"/>
    </row>
    <row r="204" spans="2:21" s="18" customFormat="1" ht="15.6" customHeight="1" x14ac:dyDescent="0.25">
      <c r="B204" s="166">
        <v>192</v>
      </c>
      <c r="C204" s="168"/>
      <c r="D204" s="91" t="s">
        <v>212</v>
      </c>
      <c r="E204" s="43"/>
      <c r="F204" s="43" t="s">
        <v>182</v>
      </c>
      <c r="G204" s="79"/>
      <c r="H204" s="79"/>
      <c r="I204" s="79" t="s">
        <v>27</v>
      </c>
      <c r="J204" s="79"/>
      <c r="K204" s="79"/>
      <c r="L204" s="209"/>
      <c r="M204" s="210"/>
      <c r="N204" s="210"/>
      <c r="O204" s="39"/>
      <c r="P204" s="16"/>
      <c r="Q204" s="16"/>
      <c r="R204" s="17"/>
      <c r="S204" s="16"/>
      <c r="T204" s="16"/>
      <c r="U204" s="16"/>
    </row>
    <row r="205" spans="2:21" s="18" customFormat="1" ht="15.6" customHeight="1" x14ac:dyDescent="0.25">
      <c r="B205" s="166">
        <v>193</v>
      </c>
      <c r="C205" s="168"/>
      <c r="D205" s="91" t="s">
        <v>417</v>
      </c>
      <c r="E205" s="43"/>
      <c r="F205" s="43" t="s">
        <v>62</v>
      </c>
      <c r="G205" s="79"/>
      <c r="H205" s="79"/>
      <c r="I205" s="79" t="s">
        <v>27</v>
      </c>
      <c r="J205" s="79"/>
      <c r="K205" s="79"/>
      <c r="L205" s="209"/>
      <c r="M205" s="210"/>
      <c r="N205" s="210"/>
      <c r="O205" s="39"/>
      <c r="P205" s="16"/>
      <c r="Q205" s="16"/>
      <c r="R205" s="17"/>
      <c r="S205" s="16"/>
      <c r="T205" s="16"/>
      <c r="U205" s="16"/>
    </row>
    <row r="206" spans="2:21" s="18" customFormat="1" ht="15.6" customHeight="1" x14ac:dyDescent="0.25">
      <c r="B206" s="166">
        <v>194</v>
      </c>
      <c r="C206" s="168"/>
      <c r="D206" s="91" t="s">
        <v>418</v>
      </c>
      <c r="E206" s="43"/>
      <c r="F206" s="43" t="s">
        <v>29</v>
      </c>
      <c r="G206" s="79"/>
      <c r="H206" s="79"/>
      <c r="I206" s="79" t="s">
        <v>27</v>
      </c>
      <c r="J206" s="79"/>
      <c r="K206" s="79"/>
      <c r="L206" s="209"/>
      <c r="M206" s="210"/>
      <c r="N206" s="210"/>
      <c r="O206" s="39"/>
      <c r="P206" s="16"/>
      <c r="Q206" s="16"/>
      <c r="R206" s="17"/>
      <c r="S206" s="16"/>
      <c r="T206" s="16"/>
      <c r="U206" s="16"/>
    </row>
    <row r="207" spans="2:21" s="18" customFormat="1" ht="15.6" customHeight="1" x14ac:dyDescent="0.25">
      <c r="B207" s="166">
        <v>195</v>
      </c>
      <c r="C207" s="168"/>
      <c r="D207" s="91" t="s">
        <v>419</v>
      </c>
      <c r="E207" s="43"/>
      <c r="F207" s="43" t="s">
        <v>29</v>
      </c>
      <c r="G207" s="79"/>
      <c r="H207" s="79"/>
      <c r="I207" s="79" t="s">
        <v>27</v>
      </c>
      <c r="J207" s="79"/>
      <c r="K207" s="79"/>
      <c r="L207" s="209"/>
      <c r="M207" s="210"/>
      <c r="N207" s="210"/>
      <c r="O207" s="39"/>
      <c r="P207" s="16"/>
      <c r="Q207" s="16"/>
      <c r="R207" s="17"/>
      <c r="S207" s="16"/>
      <c r="T207" s="16"/>
      <c r="U207" s="16"/>
    </row>
    <row r="208" spans="2:21" s="18" customFormat="1" ht="15.6" customHeight="1" x14ac:dyDescent="0.25">
      <c r="B208" s="166">
        <v>196</v>
      </c>
      <c r="C208" s="168"/>
      <c r="D208" s="91" t="s">
        <v>420</v>
      </c>
      <c r="E208" s="43"/>
      <c r="F208" s="43" t="s">
        <v>29</v>
      </c>
      <c r="G208" s="79"/>
      <c r="H208" s="79"/>
      <c r="I208" s="79" t="s">
        <v>27</v>
      </c>
      <c r="J208" s="79"/>
      <c r="K208" s="79"/>
      <c r="L208" s="209"/>
      <c r="M208" s="210"/>
      <c r="N208" s="210"/>
      <c r="O208" s="39"/>
      <c r="P208" s="16"/>
      <c r="Q208" s="16"/>
      <c r="R208" s="17"/>
      <c r="S208" s="16"/>
      <c r="T208" s="16"/>
      <c r="U208" s="16"/>
    </row>
    <row r="209" spans="2:21" s="18" customFormat="1" ht="15.6" customHeight="1" x14ac:dyDescent="0.25">
      <c r="B209" s="166">
        <v>197</v>
      </c>
      <c r="C209" s="168"/>
      <c r="D209" s="91" t="s">
        <v>421</v>
      </c>
      <c r="E209" s="43"/>
      <c r="F209" s="43" t="s">
        <v>29</v>
      </c>
      <c r="G209" s="79"/>
      <c r="H209" s="79"/>
      <c r="I209" s="79" t="s">
        <v>27</v>
      </c>
      <c r="J209" s="79"/>
      <c r="K209" s="79"/>
      <c r="L209" s="209"/>
      <c r="M209" s="210"/>
      <c r="N209" s="210"/>
      <c r="O209" s="39"/>
      <c r="P209" s="16"/>
      <c r="Q209" s="16"/>
      <c r="R209" s="17"/>
      <c r="S209" s="16"/>
      <c r="T209" s="16"/>
      <c r="U209" s="16"/>
    </row>
    <row r="210" spans="2:21" s="18" customFormat="1" ht="15.6" customHeight="1" x14ac:dyDescent="0.25">
      <c r="B210" s="166">
        <v>198</v>
      </c>
      <c r="C210" s="168"/>
      <c r="D210" s="91" t="s">
        <v>422</v>
      </c>
      <c r="E210" s="43"/>
      <c r="F210" s="43" t="s">
        <v>182</v>
      </c>
      <c r="G210" s="79"/>
      <c r="H210" s="79"/>
      <c r="I210" s="79" t="s">
        <v>27</v>
      </c>
      <c r="J210" s="79"/>
      <c r="K210" s="79"/>
      <c r="L210" s="209"/>
      <c r="M210" s="210"/>
      <c r="N210" s="210"/>
      <c r="O210" s="39"/>
      <c r="P210" s="16"/>
      <c r="Q210" s="16"/>
      <c r="R210" s="17"/>
      <c r="S210" s="16"/>
      <c r="T210" s="16"/>
      <c r="U210" s="16"/>
    </row>
    <row r="211" spans="2:21" s="18" customFormat="1" ht="15.6" customHeight="1" x14ac:dyDescent="0.25">
      <c r="B211" s="166">
        <v>199</v>
      </c>
      <c r="C211" s="168"/>
      <c r="D211" s="91" t="s">
        <v>423</v>
      </c>
      <c r="E211" s="43"/>
      <c r="F211" s="43" t="s">
        <v>62</v>
      </c>
      <c r="G211" s="79"/>
      <c r="H211" s="79"/>
      <c r="I211" s="79" t="s">
        <v>27</v>
      </c>
      <c r="J211" s="79"/>
      <c r="K211" s="79"/>
      <c r="L211" s="209"/>
      <c r="M211" s="210"/>
      <c r="N211" s="210"/>
      <c r="O211" s="39"/>
      <c r="P211" s="16"/>
      <c r="Q211" s="16"/>
      <c r="R211" s="17"/>
      <c r="S211" s="16"/>
      <c r="T211" s="16"/>
      <c r="U211" s="16"/>
    </row>
    <row r="212" spans="2:21" s="18" customFormat="1" ht="15.6" customHeight="1" x14ac:dyDescent="0.25">
      <c r="B212" s="166">
        <v>200</v>
      </c>
      <c r="C212" s="168"/>
      <c r="D212" s="91" t="s">
        <v>424</v>
      </c>
      <c r="E212" s="43"/>
      <c r="F212" s="43" t="s">
        <v>198</v>
      </c>
      <c r="G212" s="79"/>
      <c r="H212" s="79"/>
      <c r="I212" s="79" t="s">
        <v>27</v>
      </c>
      <c r="J212" s="79"/>
      <c r="K212" s="79"/>
      <c r="L212" s="209"/>
      <c r="M212" s="210"/>
      <c r="N212" s="210"/>
      <c r="O212" s="39"/>
      <c r="P212" s="16"/>
      <c r="Q212" s="16"/>
      <c r="R212" s="17"/>
      <c r="S212" s="16"/>
      <c r="T212" s="16"/>
      <c r="U212" s="16"/>
    </row>
    <row r="213" spans="2:21" s="18" customFormat="1" ht="15.6" customHeight="1" x14ac:dyDescent="0.25">
      <c r="B213" s="166">
        <v>201</v>
      </c>
      <c r="C213" s="168"/>
      <c r="D213" s="91" t="s">
        <v>425</v>
      </c>
      <c r="E213" s="43"/>
      <c r="F213" s="43" t="s">
        <v>198</v>
      </c>
      <c r="G213" s="79"/>
      <c r="H213" s="79"/>
      <c r="I213" s="79" t="s">
        <v>27</v>
      </c>
      <c r="J213" s="79"/>
      <c r="K213" s="79"/>
      <c r="L213" s="209"/>
      <c r="M213" s="210"/>
      <c r="N213" s="210"/>
      <c r="O213" s="39"/>
      <c r="P213" s="16"/>
      <c r="Q213" s="16"/>
      <c r="R213" s="17"/>
      <c r="S213" s="16"/>
      <c r="T213" s="16"/>
      <c r="U213" s="16"/>
    </row>
    <row r="214" spans="2:21" s="18" customFormat="1" ht="15.6" customHeight="1" x14ac:dyDescent="0.25">
      <c r="B214" s="166">
        <v>202</v>
      </c>
      <c r="C214" s="168"/>
      <c r="D214" s="91" t="s">
        <v>426</v>
      </c>
      <c r="E214" s="43"/>
      <c r="F214" s="43" t="s">
        <v>649</v>
      </c>
      <c r="G214" s="79"/>
      <c r="H214" s="79"/>
      <c r="I214" s="79" t="s">
        <v>27</v>
      </c>
      <c r="J214" s="79"/>
      <c r="K214" s="79"/>
      <c r="L214" s="209"/>
      <c r="M214" s="210"/>
      <c r="N214" s="210"/>
      <c r="O214" s="39"/>
      <c r="P214" s="16"/>
      <c r="Q214" s="16"/>
      <c r="R214" s="17"/>
      <c r="S214" s="16"/>
      <c r="T214" s="16"/>
      <c r="U214" s="16"/>
    </row>
    <row r="215" spans="2:21" s="18" customFormat="1" ht="15.6" customHeight="1" x14ac:dyDescent="0.25">
      <c r="B215" s="166">
        <v>203</v>
      </c>
      <c r="C215" s="168"/>
      <c r="D215" s="91" t="s">
        <v>427</v>
      </c>
      <c r="E215" s="43"/>
      <c r="F215" s="43" t="s">
        <v>649</v>
      </c>
      <c r="G215" s="79"/>
      <c r="H215" s="79"/>
      <c r="I215" s="79" t="s">
        <v>27</v>
      </c>
      <c r="J215" s="79"/>
      <c r="K215" s="79"/>
      <c r="L215" s="209"/>
      <c r="M215" s="210"/>
      <c r="N215" s="210"/>
      <c r="O215" s="39"/>
      <c r="P215" s="16"/>
      <c r="Q215" s="16"/>
      <c r="R215" s="17"/>
      <c r="S215" s="16"/>
      <c r="T215" s="16"/>
      <c r="U215" s="16"/>
    </row>
    <row r="216" spans="2:21" s="18" customFormat="1" ht="15.6" customHeight="1" x14ac:dyDescent="0.25">
      <c r="B216" s="166">
        <v>204</v>
      </c>
      <c r="C216" s="168"/>
      <c r="D216" s="91" t="s">
        <v>428</v>
      </c>
      <c r="E216" s="43"/>
      <c r="F216" s="43" t="s">
        <v>649</v>
      </c>
      <c r="G216" s="79"/>
      <c r="H216" s="79"/>
      <c r="I216" s="79" t="s">
        <v>27</v>
      </c>
      <c r="J216" s="79"/>
      <c r="K216" s="79"/>
      <c r="L216" s="209"/>
      <c r="M216" s="210"/>
      <c r="N216" s="210"/>
      <c r="O216" s="39"/>
      <c r="P216" s="16"/>
      <c r="Q216" s="16"/>
      <c r="R216" s="17"/>
      <c r="S216" s="16"/>
      <c r="T216" s="16"/>
      <c r="U216" s="16"/>
    </row>
    <row r="217" spans="2:21" s="18" customFormat="1" ht="15.6" customHeight="1" x14ac:dyDescent="0.25">
      <c r="B217" s="166">
        <v>205</v>
      </c>
      <c r="C217" s="168"/>
      <c r="D217" s="91" t="s">
        <v>429</v>
      </c>
      <c r="E217" s="43"/>
      <c r="F217" s="43" t="s">
        <v>649</v>
      </c>
      <c r="G217" s="79"/>
      <c r="H217" s="79"/>
      <c r="I217" s="79" t="s">
        <v>27</v>
      </c>
      <c r="J217" s="79"/>
      <c r="K217" s="79"/>
      <c r="L217" s="209"/>
      <c r="M217" s="210"/>
      <c r="N217" s="210"/>
      <c r="O217" s="39"/>
      <c r="P217" s="16"/>
      <c r="Q217" s="16"/>
      <c r="R217" s="17"/>
      <c r="S217" s="16"/>
      <c r="T217" s="16"/>
      <c r="U217" s="16"/>
    </row>
    <row r="218" spans="2:21" s="18" customFormat="1" ht="15.6" customHeight="1" x14ac:dyDescent="0.25">
      <c r="B218" s="166">
        <v>206</v>
      </c>
      <c r="C218" s="168"/>
      <c r="D218" s="91" t="s">
        <v>430</v>
      </c>
      <c r="E218" s="43"/>
      <c r="F218" s="43" t="s">
        <v>649</v>
      </c>
      <c r="G218" s="79"/>
      <c r="H218" s="79"/>
      <c r="I218" s="79" t="s">
        <v>27</v>
      </c>
      <c r="J218" s="79"/>
      <c r="K218" s="79"/>
      <c r="L218" s="209"/>
      <c r="M218" s="210"/>
      <c r="N218" s="210"/>
      <c r="O218" s="39"/>
      <c r="P218" s="16"/>
      <c r="Q218" s="16"/>
      <c r="R218" s="17"/>
      <c r="S218" s="16"/>
      <c r="T218" s="16"/>
      <c r="U218" s="16"/>
    </row>
    <row r="219" spans="2:21" s="18" customFormat="1" ht="15.6" customHeight="1" x14ac:dyDescent="0.25">
      <c r="B219" s="166">
        <v>207</v>
      </c>
      <c r="C219" s="168"/>
      <c r="D219" s="91" t="s">
        <v>431</v>
      </c>
      <c r="E219" s="43"/>
      <c r="F219" s="43" t="s">
        <v>649</v>
      </c>
      <c r="G219" s="79"/>
      <c r="H219" s="79"/>
      <c r="I219" s="79" t="s">
        <v>27</v>
      </c>
      <c r="J219" s="79"/>
      <c r="K219" s="79"/>
      <c r="L219" s="209"/>
      <c r="M219" s="210"/>
      <c r="N219" s="210"/>
      <c r="O219" s="39"/>
      <c r="P219" s="16"/>
      <c r="Q219" s="16"/>
      <c r="R219" s="17"/>
      <c r="S219" s="16"/>
      <c r="T219" s="16"/>
      <c r="U219" s="16"/>
    </row>
    <row r="220" spans="2:21" s="18" customFormat="1" ht="15.6" customHeight="1" x14ac:dyDescent="0.25">
      <c r="B220" s="166">
        <v>208</v>
      </c>
      <c r="C220" s="168"/>
      <c r="D220" s="91" t="s">
        <v>432</v>
      </c>
      <c r="E220" s="43"/>
      <c r="F220" s="43" t="s">
        <v>649</v>
      </c>
      <c r="G220" s="79"/>
      <c r="H220" s="79"/>
      <c r="I220" s="79" t="s">
        <v>27</v>
      </c>
      <c r="J220" s="79"/>
      <c r="K220" s="79"/>
      <c r="L220" s="209"/>
      <c r="M220" s="210"/>
      <c r="N220" s="210"/>
      <c r="O220" s="39"/>
      <c r="P220" s="16"/>
      <c r="Q220" s="16"/>
      <c r="R220" s="17"/>
      <c r="S220" s="16"/>
      <c r="T220" s="16"/>
      <c r="U220" s="16"/>
    </row>
    <row r="221" spans="2:21" s="18" customFormat="1" ht="15.6" customHeight="1" x14ac:dyDescent="0.25">
      <c r="B221" s="166">
        <v>209</v>
      </c>
      <c r="C221" s="168"/>
      <c r="D221" s="91" t="s">
        <v>433</v>
      </c>
      <c r="E221" s="43"/>
      <c r="F221" s="43" t="s">
        <v>649</v>
      </c>
      <c r="G221" s="79"/>
      <c r="H221" s="79"/>
      <c r="I221" s="79" t="s">
        <v>27</v>
      </c>
      <c r="J221" s="79"/>
      <c r="K221" s="79"/>
      <c r="L221" s="209"/>
      <c r="M221" s="210"/>
      <c r="N221" s="210"/>
      <c r="O221" s="39"/>
      <c r="P221" s="16"/>
      <c r="Q221" s="16"/>
      <c r="R221" s="17"/>
      <c r="S221" s="16"/>
      <c r="T221" s="16"/>
      <c r="U221" s="16"/>
    </row>
    <row r="222" spans="2:21" s="18" customFormat="1" ht="15.6" customHeight="1" x14ac:dyDescent="0.25">
      <c r="B222" s="166">
        <v>210</v>
      </c>
      <c r="C222" s="168"/>
      <c r="D222" s="91" t="s">
        <v>434</v>
      </c>
      <c r="E222" s="43"/>
      <c r="F222" s="43" t="s">
        <v>649</v>
      </c>
      <c r="G222" s="79"/>
      <c r="H222" s="79"/>
      <c r="I222" s="79" t="s">
        <v>27</v>
      </c>
      <c r="J222" s="79"/>
      <c r="K222" s="79"/>
      <c r="L222" s="209"/>
      <c r="M222" s="210"/>
      <c r="N222" s="210"/>
      <c r="O222" s="39"/>
      <c r="P222" s="16"/>
      <c r="Q222" s="16"/>
      <c r="R222" s="17"/>
      <c r="S222" s="16"/>
      <c r="T222" s="16"/>
      <c r="U222" s="16"/>
    </row>
    <row r="223" spans="2:21" s="18" customFormat="1" ht="15.6" customHeight="1" x14ac:dyDescent="0.25">
      <c r="B223" s="166">
        <v>211</v>
      </c>
      <c r="C223" s="168"/>
      <c r="D223" s="91" t="s">
        <v>435</v>
      </c>
      <c r="E223" s="43"/>
      <c r="F223" s="43" t="s">
        <v>29</v>
      </c>
      <c r="G223" s="79"/>
      <c r="H223" s="79"/>
      <c r="I223" s="79" t="s">
        <v>27</v>
      </c>
      <c r="J223" s="79"/>
      <c r="K223" s="79"/>
      <c r="L223" s="209"/>
      <c r="M223" s="210"/>
      <c r="N223" s="210"/>
      <c r="O223" s="39"/>
      <c r="P223" s="16"/>
      <c r="Q223" s="16"/>
      <c r="R223" s="17"/>
      <c r="S223" s="16"/>
      <c r="T223" s="16"/>
      <c r="U223" s="16"/>
    </row>
    <row r="224" spans="2:21" s="18" customFormat="1" ht="15.6" customHeight="1" x14ac:dyDescent="0.25">
      <c r="B224" s="166">
        <v>212</v>
      </c>
      <c r="C224" s="168"/>
      <c r="D224" s="91" t="s">
        <v>436</v>
      </c>
      <c r="E224" s="43"/>
      <c r="F224" s="43" t="s">
        <v>62</v>
      </c>
      <c r="G224" s="79"/>
      <c r="H224" s="79"/>
      <c r="I224" s="79" t="s">
        <v>27</v>
      </c>
      <c r="J224" s="79"/>
      <c r="K224" s="79"/>
      <c r="L224" s="209"/>
      <c r="M224" s="210"/>
      <c r="N224" s="210"/>
      <c r="O224" s="39"/>
      <c r="P224" s="16"/>
      <c r="Q224" s="16"/>
      <c r="R224" s="17"/>
      <c r="S224" s="16"/>
      <c r="T224" s="16"/>
      <c r="U224" s="16"/>
    </row>
    <row r="225" spans="2:21" s="18" customFormat="1" ht="15.6" customHeight="1" x14ac:dyDescent="0.25">
      <c r="B225" s="166">
        <v>213</v>
      </c>
      <c r="C225" s="168"/>
      <c r="D225" s="91" t="s">
        <v>437</v>
      </c>
      <c r="E225" s="43"/>
      <c r="F225" s="43" t="s">
        <v>182</v>
      </c>
      <c r="G225" s="79"/>
      <c r="H225" s="79"/>
      <c r="I225" s="79" t="s">
        <v>27</v>
      </c>
      <c r="J225" s="79"/>
      <c r="K225" s="79"/>
      <c r="L225" s="209"/>
      <c r="M225" s="210"/>
      <c r="N225" s="210"/>
      <c r="O225" s="39"/>
      <c r="P225" s="16"/>
      <c r="Q225" s="16"/>
      <c r="R225" s="17"/>
      <c r="S225" s="16"/>
      <c r="T225" s="16"/>
      <c r="U225" s="16"/>
    </row>
    <row r="226" spans="2:21" s="18" customFormat="1" ht="15.6" customHeight="1" x14ac:dyDescent="0.25">
      <c r="B226" s="166">
        <v>214</v>
      </c>
      <c r="C226" s="168"/>
      <c r="D226" s="91" t="s">
        <v>438</v>
      </c>
      <c r="E226" s="43"/>
      <c r="F226" s="43" t="s">
        <v>649</v>
      </c>
      <c r="G226" s="79"/>
      <c r="H226" s="79"/>
      <c r="I226" s="79" t="s">
        <v>27</v>
      </c>
      <c r="J226" s="79"/>
      <c r="K226" s="79"/>
      <c r="L226" s="209"/>
      <c r="M226" s="210"/>
      <c r="N226" s="210"/>
      <c r="O226" s="39"/>
      <c r="P226" s="16"/>
      <c r="Q226" s="16"/>
      <c r="R226" s="17"/>
      <c r="S226" s="16"/>
      <c r="T226" s="16"/>
      <c r="U226" s="16"/>
    </row>
    <row r="227" spans="2:21" s="18" customFormat="1" ht="15.6" customHeight="1" x14ac:dyDescent="0.25">
      <c r="B227" s="166">
        <v>215</v>
      </c>
      <c r="C227" s="168"/>
      <c r="D227" s="91" t="s">
        <v>439</v>
      </c>
      <c r="E227" s="43"/>
      <c r="F227" s="43" t="s">
        <v>29</v>
      </c>
      <c r="G227" s="79"/>
      <c r="H227" s="79"/>
      <c r="I227" s="79" t="s">
        <v>27</v>
      </c>
      <c r="J227" s="79"/>
      <c r="K227" s="79"/>
      <c r="L227" s="209"/>
      <c r="M227" s="210"/>
      <c r="N227" s="210"/>
      <c r="O227" s="39"/>
      <c r="P227" s="16"/>
      <c r="Q227" s="16"/>
      <c r="R227" s="17"/>
      <c r="S227" s="16"/>
      <c r="T227" s="16"/>
      <c r="U227" s="16"/>
    </row>
    <row r="228" spans="2:21" s="18" customFormat="1" ht="15.6" customHeight="1" x14ac:dyDescent="0.25">
      <c r="B228" s="166">
        <v>216</v>
      </c>
      <c r="C228" s="168"/>
      <c r="D228" s="91" t="s">
        <v>440</v>
      </c>
      <c r="E228" s="43"/>
      <c r="F228" s="43" t="s">
        <v>62</v>
      </c>
      <c r="G228" s="79"/>
      <c r="H228" s="79"/>
      <c r="I228" s="79" t="s">
        <v>27</v>
      </c>
      <c r="J228" s="79"/>
      <c r="K228" s="79"/>
      <c r="L228" s="209"/>
      <c r="M228" s="210"/>
      <c r="N228" s="210"/>
      <c r="O228" s="39"/>
      <c r="P228" s="16"/>
      <c r="Q228" s="16"/>
      <c r="R228" s="17"/>
      <c r="S228" s="16"/>
      <c r="T228" s="16"/>
      <c r="U228" s="16"/>
    </row>
    <row r="229" spans="2:21" s="18" customFormat="1" ht="15.6" customHeight="1" x14ac:dyDescent="0.25">
      <c r="B229" s="166">
        <v>217</v>
      </c>
      <c r="C229" s="168"/>
      <c r="D229" s="91" t="s">
        <v>441</v>
      </c>
      <c r="E229" s="43"/>
      <c r="F229" s="43" t="s">
        <v>62</v>
      </c>
      <c r="G229" s="79"/>
      <c r="H229" s="79"/>
      <c r="I229" s="79" t="s">
        <v>27</v>
      </c>
      <c r="J229" s="79"/>
      <c r="K229" s="79"/>
      <c r="L229" s="209"/>
      <c r="M229" s="210"/>
      <c r="N229" s="210"/>
      <c r="O229" s="39"/>
      <c r="P229" s="16"/>
      <c r="Q229" s="16"/>
      <c r="R229" s="17"/>
      <c r="S229" s="16"/>
      <c r="T229" s="16"/>
      <c r="U229" s="16"/>
    </row>
    <row r="230" spans="2:21" s="18" customFormat="1" ht="15.6" customHeight="1" x14ac:dyDescent="0.25">
      <c r="B230" s="166">
        <v>218</v>
      </c>
      <c r="C230" s="168"/>
      <c r="D230" s="91" t="s">
        <v>442</v>
      </c>
      <c r="E230" s="43"/>
      <c r="F230" s="43" t="s">
        <v>62</v>
      </c>
      <c r="G230" s="79"/>
      <c r="H230" s="79"/>
      <c r="I230" s="79" t="s">
        <v>27</v>
      </c>
      <c r="J230" s="79"/>
      <c r="K230" s="79"/>
      <c r="L230" s="209"/>
      <c r="M230" s="210"/>
      <c r="N230" s="210"/>
      <c r="O230" s="39"/>
      <c r="P230" s="16"/>
      <c r="Q230" s="16"/>
      <c r="R230" s="17"/>
      <c r="S230" s="16"/>
      <c r="T230" s="16"/>
      <c r="U230" s="16"/>
    </row>
    <row r="231" spans="2:21" s="18" customFormat="1" ht="15.6" customHeight="1" x14ac:dyDescent="0.25">
      <c r="B231" s="166">
        <v>219</v>
      </c>
      <c r="C231" s="168"/>
      <c r="D231" s="91" t="s">
        <v>443</v>
      </c>
      <c r="E231" s="43"/>
      <c r="F231" s="43" t="s">
        <v>62</v>
      </c>
      <c r="G231" s="79"/>
      <c r="H231" s="79"/>
      <c r="I231" s="79" t="s">
        <v>27</v>
      </c>
      <c r="J231" s="79"/>
      <c r="K231" s="79"/>
      <c r="L231" s="209"/>
      <c r="M231" s="210"/>
      <c r="N231" s="210"/>
      <c r="O231" s="39"/>
      <c r="P231" s="16"/>
      <c r="Q231" s="16"/>
      <c r="R231" s="17"/>
      <c r="S231" s="16"/>
      <c r="T231" s="16"/>
      <c r="U231" s="16"/>
    </row>
    <row r="232" spans="2:21" s="18" customFormat="1" ht="15.6" customHeight="1" x14ac:dyDescent="0.25">
      <c r="B232" s="166">
        <v>220</v>
      </c>
      <c r="C232" s="168"/>
      <c r="D232" s="91" t="s">
        <v>444</v>
      </c>
      <c r="E232" s="43"/>
      <c r="F232" s="43" t="s">
        <v>29</v>
      </c>
      <c r="G232" s="79"/>
      <c r="H232" s="79"/>
      <c r="I232" s="79" t="s">
        <v>27</v>
      </c>
      <c r="J232" s="79"/>
      <c r="K232" s="79"/>
      <c r="L232" s="209"/>
      <c r="M232" s="210"/>
      <c r="N232" s="210"/>
      <c r="O232" s="39"/>
      <c r="P232" s="16"/>
      <c r="Q232" s="16"/>
      <c r="R232" s="17"/>
      <c r="S232" s="16"/>
      <c r="T232" s="16"/>
      <c r="U232" s="16"/>
    </row>
    <row r="233" spans="2:21" s="18" customFormat="1" ht="15.6" customHeight="1" x14ac:dyDescent="0.25">
      <c r="B233" s="166">
        <v>221</v>
      </c>
      <c r="C233" s="168"/>
      <c r="D233" s="91" t="s">
        <v>445</v>
      </c>
      <c r="E233" s="43"/>
      <c r="F233" s="43" t="s">
        <v>62</v>
      </c>
      <c r="G233" s="79"/>
      <c r="H233" s="79"/>
      <c r="I233" s="79" t="s">
        <v>27</v>
      </c>
      <c r="J233" s="79"/>
      <c r="K233" s="79"/>
      <c r="L233" s="209"/>
      <c r="M233" s="210"/>
      <c r="N233" s="210"/>
      <c r="O233" s="39"/>
      <c r="P233" s="16"/>
      <c r="Q233" s="16"/>
      <c r="R233" s="17"/>
      <c r="S233" s="16"/>
      <c r="T233" s="16"/>
      <c r="U233" s="16"/>
    </row>
    <row r="234" spans="2:21" s="18" customFormat="1" ht="15.6" customHeight="1" x14ac:dyDescent="0.25">
      <c r="B234" s="166">
        <v>222</v>
      </c>
      <c r="C234" s="168"/>
      <c r="D234" s="91" t="s">
        <v>446</v>
      </c>
      <c r="E234" s="43"/>
      <c r="F234" s="43" t="s">
        <v>29</v>
      </c>
      <c r="G234" s="79"/>
      <c r="H234" s="79"/>
      <c r="I234" s="79" t="s">
        <v>27</v>
      </c>
      <c r="J234" s="79"/>
      <c r="K234" s="79"/>
      <c r="L234" s="209"/>
      <c r="M234" s="210"/>
      <c r="N234" s="210"/>
      <c r="O234" s="39"/>
      <c r="P234" s="16"/>
      <c r="Q234" s="16"/>
      <c r="R234" s="17"/>
      <c r="S234" s="16"/>
      <c r="T234" s="16"/>
      <c r="U234" s="16"/>
    </row>
    <row r="235" spans="2:21" s="18" customFormat="1" ht="15.6" customHeight="1" x14ac:dyDescent="0.25">
      <c r="B235" s="166">
        <v>223</v>
      </c>
      <c r="C235" s="168"/>
      <c r="D235" s="91" t="s">
        <v>447</v>
      </c>
      <c r="E235" s="43"/>
      <c r="F235" s="43" t="s">
        <v>62</v>
      </c>
      <c r="G235" s="79"/>
      <c r="H235" s="79"/>
      <c r="I235" s="79" t="s">
        <v>27</v>
      </c>
      <c r="J235" s="79"/>
      <c r="K235" s="79"/>
      <c r="L235" s="209"/>
      <c r="M235" s="210"/>
      <c r="N235" s="210"/>
      <c r="O235" s="39"/>
      <c r="P235" s="16"/>
      <c r="Q235" s="16"/>
      <c r="R235" s="17"/>
      <c r="S235" s="16"/>
      <c r="T235" s="16"/>
      <c r="U235" s="16"/>
    </row>
    <row r="236" spans="2:21" s="18" customFormat="1" ht="15.6" customHeight="1" x14ac:dyDescent="0.25">
      <c r="B236" s="166">
        <v>224</v>
      </c>
      <c r="C236" s="168"/>
      <c r="D236" s="91" t="s">
        <v>448</v>
      </c>
      <c r="E236" s="43"/>
      <c r="F236" s="43" t="s">
        <v>62</v>
      </c>
      <c r="G236" s="79"/>
      <c r="H236" s="79"/>
      <c r="I236" s="79" t="s">
        <v>27</v>
      </c>
      <c r="J236" s="79"/>
      <c r="K236" s="79"/>
      <c r="L236" s="209"/>
      <c r="M236" s="210"/>
      <c r="N236" s="210"/>
      <c r="O236" s="39"/>
      <c r="P236" s="16"/>
      <c r="Q236" s="16"/>
      <c r="R236" s="17"/>
      <c r="S236" s="16"/>
      <c r="T236" s="16"/>
      <c r="U236" s="16"/>
    </row>
    <row r="237" spans="2:21" s="18" customFormat="1" ht="15.6" customHeight="1" x14ac:dyDescent="0.25">
      <c r="B237" s="166">
        <v>225</v>
      </c>
      <c r="C237" s="168"/>
      <c r="D237" s="91" t="s">
        <v>221</v>
      </c>
      <c r="E237" s="43"/>
      <c r="F237" s="43" t="s">
        <v>222</v>
      </c>
      <c r="G237" s="79"/>
      <c r="H237" s="79"/>
      <c r="I237" s="79" t="s">
        <v>27</v>
      </c>
      <c r="J237" s="79"/>
      <c r="K237" s="79"/>
      <c r="L237" s="209"/>
      <c r="M237" s="210"/>
      <c r="N237" s="210"/>
      <c r="O237" s="39"/>
      <c r="P237" s="16"/>
      <c r="Q237" s="16"/>
      <c r="R237" s="17"/>
      <c r="S237" s="16"/>
      <c r="T237" s="16"/>
      <c r="U237" s="16"/>
    </row>
    <row r="238" spans="2:21" s="18" customFormat="1" ht="15.6" customHeight="1" x14ac:dyDescent="0.25">
      <c r="B238" s="166">
        <v>226</v>
      </c>
      <c r="C238" s="168"/>
      <c r="D238" s="91" t="s">
        <v>223</v>
      </c>
      <c r="E238" s="43"/>
      <c r="F238" s="43" t="s">
        <v>62</v>
      </c>
      <c r="G238" s="79"/>
      <c r="H238" s="79"/>
      <c r="I238" s="79" t="s">
        <v>27</v>
      </c>
      <c r="J238" s="79"/>
      <c r="K238" s="79"/>
      <c r="L238" s="209"/>
      <c r="M238" s="210"/>
      <c r="N238" s="210"/>
      <c r="O238" s="39"/>
      <c r="P238" s="16"/>
      <c r="Q238" s="16"/>
      <c r="R238" s="17"/>
      <c r="S238" s="16"/>
      <c r="T238" s="16"/>
      <c r="U238" s="16"/>
    </row>
    <row r="239" spans="2:21" s="18" customFormat="1" ht="15.6" customHeight="1" x14ac:dyDescent="0.25">
      <c r="B239" s="166">
        <v>227</v>
      </c>
      <c r="C239" s="168"/>
      <c r="D239" s="91" t="s">
        <v>449</v>
      </c>
      <c r="E239" s="43"/>
      <c r="F239" s="43" t="s">
        <v>649</v>
      </c>
      <c r="G239" s="79"/>
      <c r="H239" s="79"/>
      <c r="I239" s="79" t="s">
        <v>27</v>
      </c>
      <c r="J239" s="79"/>
      <c r="K239" s="79"/>
      <c r="L239" s="209"/>
      <c r="M239" s="210"/>
      <c r="N239" s="210"/>
      <c r="O239" s="39"/>
      <c r="P239" s="16"/>
      <c r="Q239" s="16"/>
      <c r="R239" s="17"/>
      <c r="S239" s="16"/>
      <c r="T239" s="16"/>
      <c r="U239" s="16"/>
    </row>
    <row r="240" spans="2:21" s="18" customFormat="1" ht="15.6" customHeight="1" x14ac:dyDescent="0.25">
      <c r="B240" s="166">
        <v>228</v>
      </c>
      <c r="C240" s="168"/>
      <c r="D240" s="91" t="s">
        <v>450</v>
      </c>
      <c r="E240" s="43"/>
      <c r="F240" s="43" t="s">
        <v>182</v>
      </c>
      <c r="G240" s="79"/>
      <c r="H240" s="79"/>
      <c r="I240" s="79" t="s">
        <v>27</v>
      </c>
      <c r="J240" s="79"/>
      <c r="K240" s="79"/>
      <c r="L240" s="209"/>
      <c r="M240" s="210"/>
      <c r="N240" s="210"/>
      <c r="O240" s="39"/>
      <c r="P240" s="16"/>
      <c r="Q240" s="16"/>
      <c r="R240" s="17"/>
      <c r="S240" s="16"/>
      <c r="T240" s="16"/>
      <c r="U240" s="16"/>
    </row>
    <row r="241" spans="2:21" s="18" customFormat="1" ht="15.6" customHeight="1" x14ac:dyDescent="0.25">
      <c r="B241" s="166">
        <v>229</v>
      </c>
      <c r="C241" s="168"/>
      <c r="D241" s="91" t="s">
        <v>451</v>
      </c>
      <c r="E241" s="43"/>
      <c r="F241" s="43" t="s">
        <v>182</v>
      </c>
      <c r="G241" s="79"/>
      <c r="H241" s="79"/>
      <c r="I241" s="79" t="s">
        <v>27</v>
      </c>
      <c r="J241" s="79"/>
      <c r="K241" s="79"/>
      <c r="L241" s="209"/>
      <c r="M241" s="210"/>
      <c r="N241" s="210"/>
      <c r="O241" s="39"/>
      <c r="P241" s="16"/>
      <c r="Q241" s="16"/>
      <c r="R241" s="17"/>
      <c r="S241" s="16"/>
      <c r="T241" s="16"/>
      <c r="U241" s="16"/>
    </row>
    <row r="242" spans="2:21" s="18" customFormat="1" ht="15.6" customHeight="1" x14ac:dyDescent="0.25">
      <c r="B242" s="166">
        <v>230</v>
      </c>
      <c r="C242" s="168"/>
      <c r="D242" s="91" t="s">
        <v>452</v>
      </c>
      <c r="E242" s="43"/>
      <c r="F242" s="43" t="s">
        <v>649</v>
      </c>
      <c r="G242" s="79"/>
      <c r="H242" s="79"/>
      <c r="I242" s="79" t="s">
        <v>27</v>
      </c>
      <c r="J242" s="79"/>
      <c r="K242" s="79"/>
      <c r="L242" s="209"/>
      <c r="M242" s="210"/>
      <c r="N242" s="210"/>
      <c r="O242" s="39"/>
      <c r="P242" s="16"/>
      <c r="Q242" s="16"/>
      <c r="R242" s="17"/>
      <c r="S242" s="16"/>
      <c r="T242" s="16"/>
      <c r="U242" s="16"/>
    </row>
    <row r="243" spans="2:21" s="18" customFormat="1" ht="15.6" customHeight="1" x14ac:dyDescent="0.25">
      <c r="B243" s="166">
        <v>231</v>
      </c>
      <c r="C243" s="168"/>
      <c r="D243" s="91" t="s">
        <v>453</v>
      </c>
      <c r="E243" s="43"/>
      <c r="F243" s="43" t="s">
        <v>62</v>
      </c>
      <c r="G243" s="79"/>
      <c r="H243" s="79"/>
      <c r="I243" s="79" t="s">
        <v>27</v>
      </c>
      <c r="J243" s="79"/>
      <c r="K243" s="79"/>
      <c r="L243" s="209"/>
      <c r="M243" s="210"/>
      <c r="N243" s="210"/>
      <c r="O243" s="39"/>
      <c r="P243" s="16"/>
      <c r="Q243" s="16"/>
      <c r="R243" s="17"/>
      <c r="S243" s="16"/>
      <c r="T243" s="16"/>
      <c r="U243" s="16"/>
    </row>
    <row r="244" spans="2:21" s="18" customFormat="1" ht="15.6" customHeight="1" x14ac:dyDescent="0.25">
      <c r="B244" s="166">
        <v>232</v>
      </c>
      <c r="C244" s="168"/>
      <c r="D244" s="91" t="s">
        <v>224</v>
      </c>
      <c r="E244" s="43"/>
      <c r="F244" s="43" t="s">
        <v>62</v>
      </c>
      <c r="G244" s="79"/>
      <c r="H244" s="79"/>
      <c r="I244" s="79" t="s">
        <v>27</v>
      </c>
      <c r="J244" s="79"/>
      <c r="K244" s="79"/>
      <c r="L244" s="209"/>
      <c r="M244" s="210"/>
      <c r="N244" s="210"/>
      <c r="O244" s="39"/>
      <c r="P244" s="16"/>
      <c r="Q244" s="16"/>
      <c r="R244" s="17"/>
      <c r="S244" s="16"/>
      <c r="T244" s="16"/>
      <c r="U244" s="16"/>
    </row>
    <row r="245" spans="2:21" s="18" customFormat="1" ht="15.6" customHeight="1" x14ac:dyDescent="0.25">
      <c r="B245" s="166">
        <v>233</v>
      </c>
      <c r="C245" s="168"/>
      <c r="D245" s="91" t="s">
        <v>206</v>
      </c>
      <c r="E245" s="43"/>
      <c r="F245" s="43" t="s">
        <v>182</v>
      </c>
      <c r="G245" s="79"/>
      <c r="H245" s="79"/>
      <c r="I245" s="79" t="s">
        <v>27</v>
      </c>
      <c r="J245" s="79"/>
      <c r="K245" s="79"/>
      <c r="L245" s="209"/>
      <c r="M245" s="210"/>
      <c r="N245" s="210"/>
      <c r="O245" s="39"/>
      <c r="P245" s="16"/>
      <c r="Q245" s="16"/>
      <c r="R245" s="17"/>
      <c r="S245" s="16"/>
      <c r="T245" s="16"/>
      <c r="U245" s="16"/>
    </row>
    <row r="246" spans="2:21" s="18" customFormat="1" ht="15.6" customHeight="1" x14ac:dyDescent="0.25">
      <c r="B246" s="166">
        <v>234</v>
      </c>
      <c r="C246" s="168"/>
      <c r="D246" s="91" t="s">
        <v>454</v>
      </c>
      <c r="E246" s="43"/>
      <c r="F246" s="43" t="s">
        <v>62</v>
      </c>
      <c r="G246" s="79"/>
      <c r="H246" s="79"/>
      <c r="I246" s="79" t="s">
        <v>27</v>
      </c>
      <c r="J246" s="79"/>
      <c r="K246" s="79"/>
      <c r="L246" s="209"/>
      <c r="M246" s="210"/>
      <c r="N246" s="210"/>
      <c r="O246" s="39"/>
      <c r="P246" s="16"/>
      <c r="Q246" s="16"/>
      <c r="R246" s="17"/>
      <c r="S246" s="16"/>
      <c r="T246" s="16"/>
      <c r="U246" s="16"/>
    </row>
    <row r="247" spans="2:21" s="18" customFormat="1" ht="15.6" customHeight="1" x14ac:dyDescent="0.25">
      <c r="B247" s="166">
        <v>235</v>
      </c>
      <c r="C247" s="168"/>
      <c r="D247" s="91" t="s">
        <v>455</v>
      </c>
      <c r="E247" s="43"/>
      <c r="F247" s="43" t="s">
        <v>198</v>
      </c>
      <c r="G247" s="79"/>
      <c r="H247" s="79"/>
      <c r="I247" s="79" t="s">
        <v>27</v>
      </c>
      <c r="J247" s="79"/>
      <c r="K247" s="79"/>
      <c r="L247" s="209"/>
      <c r="M247" s="210"/>
      <c r="N247" s="210"/>
      <c r="O247" s="39"/>
      <c r="P247" s="16"/>
      <c r="Q247" s="16"/>
      <c r="R247" s="17"/>
      <c r="S247" s="16"/>
      <c r="T247" s="16"/>
      <c r="U247" s="16"/>
    </row>
    <row r="248" spans="2:21" s="18" customFormat="1" ht="15.6" customHeight="1" x14ac:dyDescent="0.25">
      <c r="B248" s="166">
        <v>236</v>
      </c>
      <c r="C248" s="168"/>
      <c r="D248" s="91" t="s">
        <v>456</v>
      </c>
      <c r="E248" s="43"/>
      <c r="F248" s="43" t="s">
        <v>231</v>
      </c>
      <c r="G248" s="79"/>
      <c r="H248" s="79"/>
      <c r="I248" s="79" t="s">
        <v>27</v>
      </c>
      <c r="J248" s="79"/>
      <c r="K248" s="79"/>
      <c r="L248" s="209"/>
      <c r="M248" s="210"/>
      <c r="N248" s="210"/>
      <c r="O248" s="39"/>
      <c r="P248" s="16"/>
      <c r="Q248" s="16"/>
      <c r="R248" s="17"/>
      <c r="S248" s="16"/>
      <c r="T248" s="16"/>
      <c r="U248" s="16"/>
    </row>
    <row r="249" spans="2:21" s="18" customFormat="1" ht="15.6" customHeight="1" x14ac:dyDescent="0.25">
      <c r="B249" s="166">
        <v>237</v>
      </c>
      <c r="C249" s="168"/>
      <c r="D249" s="91"/>
      <c r="E249" s="43"/>
      <c r="F249" s="43"/>
      <c r="G249" s="79"/>
      <c r="H249" s="79"/>
      <c r="I249" s="79"/>
      <c r="J249" s="79"/>
      <c r="K249" s="79"/>
      <c r="L249" s="209"/>
      <c r="M249" s="210"/>
      <c r="N249" s="210"/>
      <c r="O249" s="39"/>
      <c r="P249" s="16"/>
      <c r="Q249" s="16"/>
      <c r="R249" s="17"/>
      <c r="S249" s="16"/>
      <c r="T249" s="16"/>
      <c r="U249" s="16"/>
    </row>
    <row r="250" spans="2:21" s="18" customFormat="1" ht="15.6" customHeight="1" x14ac:dyDescent="0.25">
      <c r="B250" s="166">
        <v>238</v>
      </c>
      <c r="C250" s="168"/>
      <c r="D250" s="91"/>
      <c r="E250" s="43"/>
      <c r="F250" s="43"/>
      <c r="G250" s="79"/>
      <c r="H250" s="79"/>
      <c r="I250" s="79"/>
      <c r="J250" s="79"/>
      <c r="K250" s="79"/>
      <c r="L250" s="209"/>
      <c r="M250" s="210"/>
      <c r="N250" s="210"/>
      <c r="O250" s="39"/>
      <c r="P250" s="16"/>
      <c r="Q250" s="16"/>
      <c r="R250" s="17"/>
      <c r="S250" s="16"/>
      <c r="T250" s="16"/>
      <c r="U250" s="16"/>
    </row>
    <row r="251" spans="2:21" s="18" customFormat="1" ht="15.6" customHeight="1" x14ac:dyDescent="0.25">
      <c r="B251" s="166">
        <v>239</v>
      </c>
      <c r="C251" s="168"/>
      <c r="D251" s="91"/>
      <c r="E251" s="43"/>
      <c r="F251" s="43"/>
      <c r="G251" s="79"/>
      <c r="H251" s="79"/>
      <c r="I251" s="79"/>
      <c r="J251" s="79"/>
      <c r="K251" s="79"/>
      <c r="L251" s="209"/>
      <c r="M251" s="210"/>
      <c r="N251" s="210"/>
      <c r="O251" s="39"/>
      <c r="P251" s="16"/>
      <c r="Q251" s="16"/>
      <c r="R251" s="17"/>
      <c r="S251" s="16"/>
      <c r="T251" s="16"/>
      <c r="U251" s="16"/>
    </row>
    <row r="252" spans="2:21" s="18" customFormat="1" ht="15.6" customHeight="1" x14ac:dyDescent="0.25">
      <c r="B252" s="166">
        <v>240</v>
      </c>
      <c r="C252" s="168"/>
      <c r="D252" s="91"/>
      <c r="E252" s="43"/>
      <c r="F252" s="43"/>
      <c r="G252" s="79"/>
      <c r="H252" s="79"/>
      <c r="I252" s="79"/>
      <c r="J252" s="79"/>
      <c r="K252" s="79"/>
      <c r="L252" s="209"/>
      <c r="M252" s="210"/>
      <c r="N252" s="210"/>
      <c r="O252" s="39"/>
      <c r="P252" s="16"/>
      <c r="Q252" s="16"/>
      <c r="R252" s="17"/>
      <c r="S252" s="16"/>
      <c r="T252" s="16"/>
      <c r="U252" s="16"/>
    </row>
    <row r="253" spans="2:21" x14ac:dyDescent="0.25">
      <c r="B253" s="166">
        <v>241</v>
      </c>
      <c r="C253" s="168"/>
      <c r="D253" s="41"/>
      <c r="E253" s="43"/>
      <c r="F253" s="43"/>
      <c r="G253" s="77"/>
      <c r="H253" s="77"/>
      <c r="I253" s="77"/>
      <c r="J253" s="77"/>
      <c r="K253" s="77"/>
      <c r="L253" s="198"/>
      <c r="M253" s="199"/>
      <c r="N253" s="199"/>
      <c r="O253" s="37"/>
    </row>
    <row r="254" spans="2:21" x14ac:dyDescent="0.25">
      <c r="B254" s="19"/>
      <c r="C254" s="20"/>
      <c r="D254" s="19"/>
      <c r="E254" s="21"/>
      <c r="F254" s="21"/>
      <c r="G254" s="19"/>
      <c r="H254" s="19"/>
      <c r="I254" s="19"/>
      <c r="J254" s="19"/>
      <c r="K254" s="19"/>
      <c r="L254" s="19"/>
      <c r="M254" s="21"/>
      <c r="N254" s="21"/>
      <c r="O254" s="20"/>
    </row>
  </sheetData>
  <mergeCells count="516">
    <mergeCell ref="O4:O5"/>
    <mergeCell ref="B7:C7"/>
    <mergeCell ref="F7:I7"/>
    <mergeCell ref="J7:K7"/>
    <mergeCell ref="O7:O10"/>
    <mergeCell ref="B8:C10"/>
    <mergeCell ref="D8:D10"/>
    <mergeCell ref="L2:L3"/>
    <mergeCell ref="M2:M3"/>
    <mergeCell ref="N2:N3"/>
    <mergeCell ref="O2:O3"/>
    <mergeCell ref="B4:D5"/>
    <mergeCell ref="E4:E5"/>
    <mergeCell ref="F4:F5"/>
    <mergeCell ref="G4:G5"/>
    <mergeCell ref="H4:I5"/>
    <mergeCell ref="J4:K5"/>
    <mergeCell ref="B2:D3"/>
    <mergeCell ref="E2:E3"/>
    <mergeCell ref="F2:F3"/>
    <mergeCell ref="G2:G3"/>
    <mergeCell ref="H2:I3"/>
    <mergeCell ref="J2:K3"/>
    <mergeCell ref="E8:E10"/>
    <mergeCell ref="F8:I10"/>
    <mergeCell ref="J8:K10"/>
    <mergeCell ref="L8:L10"/>
    <mergeCell ref="M8:M10"/>
    <mergeCell ref="N8:N10"/>
    <mergeCell ref="L4:L5"/>
    <mergeCell ref="M4:M5"/>
    <mergeCell ref="N4:N5"/>
    <mergeCell ref="B15:C15"/>
    <mergeCell ref="L15:N15"/>
    <mergeCell ref="B16:C16"/>
    <mergeCell ref="L16:N16"/>
    <mergeCell ref="B17:C17"/>
    <mergeCell ref="L17:N17"/>
    <mergeCell ref="B12:C12"/>
    <mergeCell ref="L12:N12"/>
    <mergeCell ref="B13:C13"/>
    <mergeCell ref="L13:N13"/>
    <mergeCell ref="B14:C14"/>
    <mergeCell ref="L14:N14"/>
    <mergeCell ref="B21:C21"/>
    <mergeCell ref="L21:N21"/>
    <mergeCell ref="B22:C22"/>
    <mergeCell ref="L22:N22"/>
    <mergeCell ref="B23:C23"/>
    <mergeCell ref="L23:N23"/>
    <mergeCell ref="B18:C18"/>
    <mergeCell ref="L18:N18"/>
    <mergeCell ref="B19:C19"/>
    <mergeCell ref="L19:N19"/>
    <mergeCell ref="B20:C20"/>
    <mergeCell ref="L20:N20"/>
    <mergeCell ref="B27:C27"/>
    <mergeCell ref="L27:N27"/>
    <mergeCell ref="B28:C28"/>
    <mergeCell ref="L28:N28"/>
    <mergeCell ref="B29:C29"/>
    <mergeCell ref="L29:N29"/>
    <mergeCell ref="B24:C24"/>
    <mergeCell ref="L24:N24"/>
    <mergeCell ref="B25:C25"/>
    <mergeCell ref="L25:N25"/>
    <mergeCell ref="B26:C26"/>
    <mergeCell ref="L26:N26"/>
    <mergeCell ref="B33:C33"/>
    <mergeCell ref="L33:N33"/>
    <mergeCell ref="B34:C34"/>
    <mergeCell ref="L34:N34"/>
    <mergeCell ref="B35:C35"/>
    <mergeCell ref="L35:N35"/>
    <mergeCell ref="B30:C30"/>
    <mergeCell ref="L30:N30"/>
    <mergeCell ref="B31:C31"/>
    <mergeCell ref="L31:N31"/>
    <mergeCell ref="B32:C32"/>
    <mergeCell ref="L32:N32"/>
    <mergeCell ref="B39:C39"/>
    <mergeCell ref="L39:N39"/>
    <mergeCell ref="B40:C40"/>
    <mergeCell ref="L40:N40"/>
    <mergeCell ref="B41:C41"/>
    <mergeCell ref="L41:N41"/>
    <mergeCell ref="B36:C36"/>
    <mergeCell ref="L36:N36"/>
    <mergeCell ref="B37:C37"/>
    <mergeCell ref="L37:N37"/>
    <mergeCell ref="B38:C38"/>
    <mergeCell ref="L38:N38"/>
    <mergeCell ref="B45:C45"/>
    <mergeCell ref="L45:N45"/>
    <mergeCell ref="B46:C46"/>
    <mergeCell ref="L46:N46"/>
    <mergeCell ref="B47:C47"/>
    <mergeCell ref="L47:N47"/>
    <mergeCell ref="B42:C42"/>
    <mergeCell ref="L42:N42"/>
    <mergeCell ref="B43:C43"/>
    <mergeCell ref="L43:N43"/>
    <mergeCell ref="B44:C44"/>
    <mergeCell ref="L44:N44"/>
    <mergeCell ref="B51:C51"/>
    <mergeCell ref="L51:N51"/>
    <mergeCell ref="B52:C52"/>
    <mergeCell ref="L52:N52"/>
    <mergeCell ref="B53:C53"/>
    <mergeCell ref="L53:N53"/>
    <mergeCell ref="B54:C54"/>
    <mergeCell ref="L54:N54"/>
    <mergeCell ref="B48:C48"/>
    <mergeCell ref="L48:N48"/>
    <mergeCell ref="B49:C49"/>
    <mergeCell ref="L49:N49"/>
    <mergeCell ref="B50:C50"/>
    <mergeCell ref="L50:N50"/>
    <mergeCell ref="B131:C131"/>
    <mergeCell ref="L131:N131"/>
    <mergeCell ref="B132:C132"/>
    <mergeCell ref="L132:N132"/>
    <mergeCell ref="B133:C133"/>
    <mergeCell ref="L133:N133"/>
    <mergeCell ref="B55:C55"/>
    <mergeCell ref="L55:N55"/>
    <mergeCell ref="B56:C56"/>
    <mergeCell ref="L56:N56"/>
    <mergeCell ref="B57:C57"/>
    <mergeCell ref="L57:N57"/>
    <mergeCell ref="B98:C98"/>
    <mergeCell ref="L98:N98"/>
    <mergeCell ref="B99:C99"/>
    <mergeCell ref="L99:N99"/>
    <mergeCell ref="B100:C100"/>
    <mergeCell ref="L100:N100"/>
    <mergeCell ref="B104:C104"/>
    <mergeCell ref="L104:N104"/>
    <mergeCell ref="B105:C105"/>
    <mergeCell ref="L105:N105"/>
    <mergeCell ref="B106:C106"/>
    <mergeCell ref="L106:N106"/>
    <mergeCell ref="B134:C134"/>
    <mergeCell ref="L134:N134"/>
    <mergeCell ref="B135:C135"/>
    <mergeCell ref="L135:N135"/>
    <mergeCell ref="B136:C136"/>
    <mergeCell ref="L136:N136"/>
    <mergeCell ref="B140:C140"/>
    <mergeCell ref="L140:N140"/>
    <mergeCell ref="B141:C141"/>
    <mergeCell ref="L141:N141"/>
    <mergeCell ref="B137:C137"/>
    <mergeCell ref="L137:N137"/>
    <mergeCell ref="B138:C138"/>
    <mergeCell ref="L138:N138"/>
    <mergeCell ref="B139:C139"/>
    <mergeCell ref="L139:N139"/>
    <mergeCell ref="B240:C240"/>
    <mergeCell ref="L240:N240"/>
    <mergeCell ref="B233:C233"/>
    <mergeCell ref="L233:N233"/>
    <mergeCell ref="B234:C234"/>
    <mergeCell ref="L234:N234"/>
    <mergeCell ref="B146:C146"/>
    <mergeCell ref="L146:N146"/>
    <mergeCell ref="B147:C147"/>
    <mergeCell ref="L147:N147"/>
    <mergeCell ref="B148:C148"/>
    <mergeCell ref="L148:N148"/>
    <mergeCell ref="B235:C235"/>
    <mergeCell ref="L235:N235"/>
    <mergeCell ref="B230:C230"/>
    <mergeCell ref="L230:N230"/>
    <mergeCell ref="B231:C231"/>
    <mergeCell ref="L231:N231"/>
    <mergeCell ref="B232:C232"/>
    <mergeCell ref="L232:N232"/>
    <mergeCell ref="B236:C236"/>
    <mergeCell ref="L236:N236"/>
    <mergeCell ref="B239:C239"/>
    <mergeCell ref="L239:N239"/>
    <mergeCell ref="B142:C142"/>
    <mergeCell ref="L142:N142"/>
    <mergeCell ref="B143:C143"/>
    <mergeCell ref="L143:N143"/>
    <mergeCell ref="B144:C144"/>
    <mergeCell ref="L144:N144"/>
    <mergeCell ref="B145:C145"/>
    <mergeCell ref="L145:N145"/>
    <mergeCell ref="B152:C152"/>
    <mergeCell ref="L152:N152"/>
    <mergeCell ref="B153:C153"/>
    <mergeCell ref="L153:N153"/>
    <mergeCell ref="B154:C154"/>
    <mergeCell ref="L154:N154"/>
    <mergeCell ref="B149:C149"/>
    <mergeCell ref="L149:N149"/>
    <mergeCell ref="B150:C150"/>
    <mergeCell ref="L150:N150"/>
    <mergeCell ref="B151:C151"/>
    <mergeCell ref="L151:N151"/>
    <mergeCell ref="B158:C158"/>
    <mergeCell ref="L158:N158"/>
    <mergeCell ref="B159:C159"/>
    <mergeCell ref="L159:N159"/>
    <mergeCell ref="B160:C160"/>
    <mergeCell ref="L160:N160"/>
    <mergeCell ref="B155:C155"/>
    <mergeCell ref="L155:N155"/>
    <mergeCell ref="B156:C156"/>
    <mergeCell ref="L156:N156"/>
    <mergeCell ref="B157:C157"/>
    <mergeCell ref="L157:N157"/>
    <mergeCell ref="B164:C164"/>
    <mergeCell ref="L164:N164"/>
    <mergeCell ref="B165:C165"/>
    <mergeCell ref="L165:N165"/>
    <mergeCell ref="B166:C166"/>
    <mergeCell ref="L166:N166"/>
    <mergeCell ref="B161:C161"/>
    <mergeCell ref="L161:N161"/>
    <mergeCell ref="B162:C162"/>
    <mergeCell ref="L162:N162"/>
    <mergeCell ref="B163:C163"/>
    <mergeCell ref="L163:N163"/>
    <mergeCell ref="B170:C170"/>
    <mergeCell ref="L170:N170"/>
    <mergeCell ref="B171:C171"/>
    <mergeCell ref="L171:N171"/>
    <mergeCell ref="B172:C172"/>
    <mergeCell ref="L172:N172"/>
    <mergeCell ref="B167:C167"/>
    <mergeCell ref="L167:N167"/>
    <mergeCell ref="B168:C168"/>
    <mergeCell ref="L168:N168"/>
    <mergeCell ref="B169:C169"/>
    <mergeCell ref="L169:N169"/>
    <mergeCell ref="B176:C176"/>
    <mergeCell ref="L176:N176"/>
    <mergeCell ref="B177:C177"/>
    <mergeCell ref="L177:N177"/>
    <mergeCell ref="B178:C178"/>
    <mergeCell ref="L178:N178"/>
    <mergeCell ref="B173:C173"/>
    <mergeCell ref="L173:N173"/>
    <mergeCell ref="B174:C174"/>
    <mergeCell ref="L174:N174"/>
    <mergeCell ref="B175:C175"/>
    <mergeCell ref="L175:N175"/>
    <mergeCell ref="B182:C182"/>
    <mergeCell ref="L182:N182"/>
    <mergeCell ref="B183:C183"/>
    <mergeCell ref="L183:N183"/>
    <mergeCell ref="B184:C184"/>
    <mergeCell ref="L184:N184"/>
    <mergeCell ref="B179:C179"/>
    <mergeCell ref="L179:N179"/>
    <mergeCell ref="B180:C180"/>
    <mergeCell ref="L180:N180"/>
    <mergeCell ref="B181:C181"/>
    <mergeCell ref="L181:N181"/>
    <mergeCell ref="B188:C188"/>
    <mergeCell ref="L188:N188"/>
    <mergeCell ref="B189:C189"/>
    <mergeCell ref="L189:N189"/>
    <mergeCell ref="B190:C190"/>
    <mergeCell ref="L190:N190"/>
    <mergeCell ref="B185:C185"/>
    <mergeCell ref="L185:N185"/>
    <mergeCell ref="B186:C186"/>
    <mergeCell ref="L186:N186"/>
    <mergeCell ref="B187:C187"/>
    <mergeCell ref="L187:N187"/>
    <mergeCell ref="B194:C194"/>
    <mergeCell ref="L194:N194"/>
    <mergeCell ref="B195:C195"/>
    <mergeCell ref="L195:N195"/>
    <mergeCell ref="B196:C196"/>
    <mergeCell ref="L196:N196"/>
    <mergeCell ref="B191:C191"/>
    <mergeCell ref="L191:N191"/>
    <mergeCell ref="B192:C192"/>
    <mergeCell ref="L192:N192"/>
    <mergeCell ref="B193:C193"/>
    <mergeCell ref="L193:N193"/>
    <mergeCell ref="B200:C200"/>
    <mergeCell ref="L200:N200"/>
    <mergeCell ref="B201:C201"/>
    <mergeCell ref="L201:N201"/>
    <mergeCell ref="B202:C202"/>
    <mergeCell ref="L202:N202"/>
    <mergeCell ref="B197:C197"/>
    <mergeCell ref="L197:N197"/>
    <mergeCell ref="B198:C198"/>
    <mergeCell ref="L198:N198"/>
    <mergeCell ref="B199:C199"/>
    <mergeCell ref="L199:N199"/>
    <mergeCell ref="B206:C206"/>
    <mergeCell ref="L206:N206"/>
    <mergeCell ref="B207:C207"/>
    <mergeCell ref="L207:N207"/>
    <mergeCell ref="B208:C208"/>
    <mergeCell ref="L208:N208"/>
    <mergeCell ref="B203:C203"/>
    <mergeCell ref="L203:N203"/>
    <mergeCell ref="B204:C204"/>
    <mergeCell ref="L204:N204"/>
    <mergeCell ref="B205:C205"/>
    <mergeCell ref="L205:N205"/>
    <mergeCell ref="B213:C213"/>
    <mergeCell ref="L213:N213"/>
    <mergeCell ref="B214:C214"/>
    <mergeCell ref="L214:N214"/>
    <mergeCell ref="B209:C209"/>
    <mergeCell ref="L209:N209"/>
    <mergeCell ref="B210:C210"/>
    <mergeCell ref="L210:N210"/>
    <mergeCell ref="B211:C211"/>
    <mergeCell ref="L211:N211"/>
    <mergeCell ref="B212:C212"/>
    <mergeCell ref="L212:N212"/>
    <mergeCell ref="B229:C229"/>
    <mergeCell ref="L229:N229"/>
    <mergeCell ref="B224:C224"/>
    <mergeCell ref="L224:N224"/>
    <mergeCell ref="B225:C225"/>
    <mergeCell ref="L225:N225"/>
    <mergeCell ref="B226:C226"/>
    <mergeCell ref="L226:N226"/>
    <mergeCell ref="B221:C221"/>
    <mergeCell ref="L221:N221"/>
    <mergeCell ref="B222:C222"/>
    <mergeCell ref="L222:N222"/>
    <mergeCell ref="B223:C223"/>
    <mergeCell ref="L223:N223"/>
    <mergeCell ref="B227:C227"/>
    <mergeCell ref="L227:N227"/>
    <mergeCell ref="B228:C228"/>
    <mergeCell ref="L228:N228"/>
    <mergeCell ref="B218:C218"/>
    <mergeCell ref="L218:N218"/>
    <mergeCell ref="B219:C219"/>
    <mergeCell ref="L219:N219"/>
    <mergeCell ref="B220:C220"/>
    <mergeCell ref="L220:N220"/>
    <mergeCell ref="B215:C215"/>
    <mergeCell ref="L215:N215"/>
    <mergeCell ref="B216:C216"/>
    <mergeCell ref="L216:N216"/>
    <mergeCell ref="B217:C217"/>
    <mergeCell ref="L217:N217"/>
    <mergeCell ref="B101:C101"/>
    <mergeCell ref="L101:N101"/>
    <mergeCell ref="B102:C102"/>
    <mergeCell ref="L102:N102"/>
    <mergeCell ref="B103:C103"/>
    <mergeCell ref="L103:N103"/>
    <mergeCell ref="B110:C110"/>
    <mergeCell ref="L110:N110"/>
    <mergeCell ref="B111:C111"/>
    <mergeCell ref="L111:N111"/>
    <mergeCell ref="B112:C112"/>
    <mergeCell ref="L112:N112"/>
    <mergeCell ref="B107:C107"/>
    <mergeCell ref="L107:N107"/>
    <mergeCell ref="B108:C108"/>
    <mergeCell ref="L108:N108"/>
    <mergeCell ref="B109:C109"/>
    <mergeCell ref="L109:N109"/>
    <mergeCell ref="B116:C116"/>
    <mergeCell ref="L116:N116"/>
    <mergeCell ref="B117:C117"/>
    <mergeCell ref="L117:N117"/>
    <mergeCell ref="B118:C118"/>
    <mergeCell ref="L118:N118"/>
    <mergeCell ref="B113:C113"/>
    <mergeCell ref="L113:N113"/>
    <mergeCell ref="B114:C114"/>
    <mergeCell ref="L114:N114"/>
    <mergeCell ref="B115:C115"/>
    <mergeCell ref="L115:N115"/>
    <mergeCell ref="B122:C122"/>
    <mergeCell ref="L122:N122"/>
    <mergeCell ref="B123:C123"/>
    <mergeCell ref="L123:N123"/>
    <mergeCell ref="B124:C124"/>
    <mergeCell ref="L124:N124"/>
    <mergeCell ref="B119:C119"/>
    <mergeCell ref="L119:N119"/>
    <mergeCell ref="B120:C120"/>
    <mergeCell ref="L120:N120"/>
    <mergeCell ref="B121:C121"/>
    <mergeCell ref="L121:N121"/>
    <mergeCell ref="B61:C61"/>
    <mergeCell ref="L61:N61"/>
    <mergeCell ref="B62:C62"/>
    <mergeCell ref="L62:N62"/>
    <mergeCell ref="B63:C63"/>
    <mergeCell ref="L63:N63"/>
    <mergeCell ref="B58:C58"/>
    <mergeCell ref="L58:N58"/>
    <mergeCell ref="B59:C59"/>
    <mergeCell ref="L59:N59"/>
    <mergeCell ref="B60:C60"/>
    <mergeCell ref="L60:N60"/>
    <mergeCell ref="B67:C67"/>
    <mergeCell ref="L67:N67"/>
    <mergeCell ref="B68:C68"/>
    <mergeCell ref="L68:N68"/>
    <mergeCell ref="B69:C69"/>
    <mergeCell ref="L69:N69"/>
    <mergeCell ref="B64:C64"/>
    <mergeCell ref="L64:N64"/>
    <mergeCell ref="B65:C65"/>
    <mergeCell ref="L65:N65"/>
    <mergeCell ref="B66:C66"/>
    <mergeCell ref="L66:N66"/>
    <mergeCell ref="B73:C73"/>
    <mergeCell ref="L73:N73"/>
    <mergeCell ref="B74:C74"/>
    <mergeCell ref="L74:N74"/>
    <mergeCell ref="B75:C75"/>
    <mergeCell ref="L75:N75"/>
    <mergeCell ref="B70:C70"/>
    <mergeCell ref="L70:N70"/>
    <mergeCell ref="B71:C71"/>
    <mergeCell ref="L71:N71"/>
    <mergeCell ref="B72:C72"/>
    <mergeCell ref="L72:N72"/>
    <mergeCell ref="B79:C79"/>
    <mergeCell ref="L79:N79"/>
    <mergeCell ref="B80:C80"/>
    <mergeCell ref="L80:N80"/>
    <mergeCell ref="B81:C81"/>
    <mergeCell ref="L81:N81"/>
    <mergeCell ref="B76:C76"/>
    <mergeCell ref="L76:N76"/>
    <mergeCell ref="B77:C77"/>
    <mergeCell ref="L77:N77"/>
    <mergeCell ref="B78:C78"/>
    <mergeCell ref="L78:N78"/>
    <mergeCell ref="B85:C85"/>
    <mergeCell ref="L85:N85"/>
    <mergeCell ref="B86:C86"/>
    <mergeCell ref="L86:N86"/>
    <mergeCell ref="B87:C87"/>
    <mergeCell ref="L87:N87"/>
    <mergeCell ref="B82:C82"/>
    <mergeCell ref="L82:N82"/>
    <mergeCell ref="B83:C83"/>
    <mergeCell ref="L83:N83"/>
    <mergeCell ref="B84:C84"/>
    <mergeCell ref="L84:N84"/>
    <mergeCell ref="B91:C91"/>
    <mergeCell ref="L91:N91"/>
    <mergeCell ref="B92:C92"/>
    <mergeCell ref="L92:N92"/>
    <mergeCell ref="B93:C93"/>
    <mergeCell ref="L93:N93"/>
    <mergeCell ref="B88:C88"/>
    <mergeCell ref="L88:N88"/>
    <mergeCell ref="B89:C89"/>
    <mergeCell ref="L89:N89"/>
    <mergeCell ref="B90:C90"/>
    <mergeCell ref="L90:N90"/>
    <mergeCell ref="B97:C97"/>
    <mergeCell ref="L97:N97"/>
    <mergeCell ref="B237:C237"/>
    <mergeCell ref="L237:N237"/>
    <mergeCell ref="B238:C238"/>
    <mergeCell ref="L238:N238"/>
    <mergeCell ref="B94:C94"/>
    <mergeCell ref="L94:N94"/>
    <mergeCell ref="B95:C95"/>
    <mergeCell ref="L95:N95"/>
    <mergeCell ref="B96:C96"/>
    <mergeCell ref="L96:N96"/>
    <mergeCell ref="B128:C128"/>
    <mergeCell ref="L128:N128"/>
    <mergeCell ref="B129:C129"/>
    <mergeCell ref="L129:N129"/>
    <mergeCell ref="B130:C130"/>
    <mergeCell ref="L130:N130"/>
    <mergeCell ref="B125:C125"/>
    <mergeCell ref="L125:N125"/>
    <mergeCell ref="B126:C126"/>
    <mergeCell ref="L126:N126"/>
    <mergeCell ref="B127:C127"/>
    <mergeCell ref="L127:N127"/>
    <mergeCell ref="B244:C244"/>
    <mergeCell ref="L244:N244"/>
    <mergeCell ref="B245:C245"/>
    <mergeCell ref="L245:N245"/>
    <mergeCell ref="B246:C246"/>
    <mergeCell ref="L246:N246"/>
    <mergeCell ref="B241:C241"/>
    <mergeCell ref="L241:N241"/>
    <mergeCell ref="B242:C242"/>
    <mergeCell ref="L242:N242"/>
    <mergeCell ref="B243:C243"/>
    <mergeCell ref="L243:N243"/>
    <mergeCell ref="B253:C253"/>
    <mergeCell ref="B250:C250"/>
    <mergeCell ref="L250:N250"/>
    <mergeCell ref="B251:C251"/>
    <mergeCell ref="L251:N251"/>
    <mergeCell ref="B247:C247"/>
    <mergeCell ref="L247:N247"/>
    <mergeCell ref="B248:C248"/>
    <mergeCell ref="L248:N248"/>
    <mergeCell ref="B249:C249"/>
    <mergeCell ref="L249:N249"/>
    <mergeCell ref="L253:N253"/>
    <mergeCell ref="B252:C252"/>
    <mergeCell ref="L252:N252"/>
  </mergeCells>
  <hyperlinks>
    <hyperlink ref="O7:O10" location="List!A1" display="Index"/>
    <hyperlink ref="D109" location="TblItemCategory!A1" display="[Item Category Code]"/>
    <hyperlink ref="D111" location="TblProductGroup!A1" display="[Product Group Code]"/>
    <hyperlink ref="D133" location="TblDivision!A1" display="[Division Code]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87"/>
  <sheetViews>
    <sheetView workbookViewId="0">
      <selection activeCell="D14" sqref="D14:D15"/>
    </sheetView>
  </sheetViews>
  <sheetFormatPr defaultColWidth="9" defaultRowHeight="15.75" x14ac:dyDescent="0.25"/>
  <cols>
    <col min="1" max="1" width="1.140625" style="6" customWidth="1"/>
    <col min="2" max="3" width="2.7109375" style="6" customWidth="1"/>
    <col min="4" max="4" width="39.28515625" style="6" customWidth="1"/>
    <col min="5" max="5" width="44.7109375" style="6" customWidth="1"/>
    <col min="6" max="6" width="18.5703125" style="6" customWidth="1"/>
    <col min="7" max="7" width="8.7109375" style="6" customWidth="1"/>
    <col min="8" max="9" width="4.42578125" style="6" customWidth="1"/>
    <col min="10" max="10" width="5.7109375" style="6" customWidth="1"/>
    <col min="11" max="11" width="7.7109375" style="6" customWidth="1"/>
    <col min="12" max="12" width="13.28515625" style="6" customWidth="1"/>
    <col min="13" max="13" width="10.7109375" style="6" customWidth="1"/>
    <col min="14" max="14" width="11" style="6" customWidth="1"/>
    <col min="15" max="15" width="8.7109375" style="6" customWidth="1"/>
    <col min="16" max="17" width="2.5703125" style="6" customWidth="1"/>
    <col min="18" max="19" width="9" style="6"/>
    <col min="20" max="20" width="13.140625" style="6" bestFit="1" customWidth="1"/>
    <col min="21" max="16384" width="9" style="6"/>
  </cols>
  <sheetData>
    <row r="2" spans="2:15" x14ac:dyDescent="0.25">
      <c r="B2" s="148"/>
      <c r="C2" s="148"/>
      <c r="D2" s="148"/>
      <c r="E2" s="203" t="s">
        <v>0</v>
      </c>
      <c r="F2" s="204" t="s">
        <v>1</v>
      </c>
      <c r="G2" s="139" t="s">
        <v>2</v>
      </c>
      <c r="H2" s="184" t="s">
        <v>3</v>
      </c>
      <c r="I2" s="185"/>
      <c r="J2" s="202">
        <f>List!I2</f>
        <v>1</v>
      </c>
      <c r="K2" s="202"/>
      <c r="L2" s="159" t="s">
        <v>4</v>
      </c>
      <c r="M2" s="137">
        <f>List!K2</f>
        <v>44507</v>
      </c>
      <c r="N2" s="149" t="s">
        <v>5</v>
      </c>
      <c r="O2" s="200" t="s">
        <v>6</v>
      </c>
    </row>
    <row r="3" spans="2:15" x14ac:dyDescent="0.25">
      <c r="B3" s="148"/>
      <c r="C3" s="148"/>
      <c r="D3" s="148"/>
      <c r="E3" s="203"/>
      <c r="F3" s="204"/>
      <c r="G3" s="140"/>
      <c r="H3" s="186"/>
      <c r="I3" s="187"/>
      <c r="J3" s="202"/>
      <c r="K3" s="202"/>
      <c r="L3" s="160"/>
      <c r="M3" s="138"/>
      <c r="N3" s="151"/>
      <c r="O3" s="200"/>
    </row>
    <row r="4" spans="2:15" ht="15.6" customHeight="1" x14ac:dyDescent="0.25">
      <c r="B4" s="201"/>
      <c r="C4" s="201"/>
      <c r="D4" s="201"/>
      <c r="E4" s="153" t="str">
        <f>List!D4</f>
        <v>MansHouse - Web System</v>
      </c>
      <c r="F4" s="157" t="str">
        <f>List!F4</f>
        <v>MansHouse</v>
      </c>
      <c r="G4" s="208" t="str">
        <f>List!G4</f>
        <v>MS SQL 2014</v>
      </c>
      <c r="H4" s="188" t="s">
        <v>7</v>
      </c>
      <c r="I4" s="188"/>
      <c r="J4" s="202">
        <f>List!I4</f>
        <v>1</v>
      </c>
      <c r="K4" s="202"/>
      <c r="L4" s="163" t="s">
        <v>8</v>
      </c>
      <c r="M4" s="205"/>
      <c r="N4" s="206" t="s">
        <v>9</v>
      </c>
      <c r="O4" s="200"/>
    </row>
    <row r="5" spans="2:15" x14ac:dyDescent="0.25">
      <c r="B5" s="201"/>
      <c r="C5" s="201"/>
      <c r="D5" s="201"/>
      <c r="E5" s="155"/>
      <c r="F5" s="158"/>
      <c r="G5" s="208"/>
      <c r="H5" s="188"/>
      <c r="I5" s="188"/>
      <c r="J5" s="202"/>
      <c r="K5" s="202"/>
      <c r="L5" s="164"/>
      <c r="M5" s="205"/>
      <c r="N5" s="207"/>
      <c r="O5" s="200"/>
    </row>
    <row r="6" spans="2:15" x14ac:dyDescent="0.25">
      <c r="B6" s="7"/>
      <c r="C6" s="7"/>
      <c r="D6" s="7"/>
      <c r="E6" s="7"/>
      <c r="F6" s="8"/>
      <c r="G6" s="9"/>
      <c r="H6" s="9"/>
      <c r="I6" s="10"/>
      <c r="J6" s="11"/>
      <c r="K6" s="11"/>
      <c r="L6" s="12"/>
      <c r="M6" s="10"/>
      <c r="N6" s="13"/>
      <c r="O6" s="14"/>
    </row>
    <row r="7" spans="2:15" s="15" customFormat="1" ht="15.6" customHeight="1" x14ac:dyDescent="0.25">
      <c r="B7" s="182" t="s">
        <v>10</v>
      </c>
      <c r="C7" s="183"/>
      <c r="D7" s="78" t="s">
        <v>1</v>
      </c>
      <c r="E7" s="78" t="s">
        <v>11</v>
      </c>
      <c r="F7" s="189" t="s">
        <v>12</v>
      </c>
      <c r="G7" s="190"/>
      <c r="H7" s="190"/>
      <c r="I7" s="190"/>
      <c r="J7" s="189" t="s">
        <v>13</v>
      </c>
      <c r="K7" s="190"/>
      <c r="L7" s="48" t="s">
        <v>14</v>
      </c>
      <c r="M7" s="47" t="s">
        <v>15</v>
      </c>
      <c r="N7" s="50" t="s">
        <v>16</v>
      </c>
      <c r="O7" s="165" t="s">
        <v>17</v>
      </c>
    </row>
    <row r="8" spans="2:15" x14ac:dyDescent="0.25">
      <c r="B8" s="176">
        <f>List!B24</f>
        <v>17</v>
      </c>
      <c r="C8" s="177"/>
      <c r="D8" s="176" t="str">
        <f>F4</f>
        <v>MansHouse</v>
      </c>
      <c r="E8" s="176" t="str">
        <f>List!C24</f>
        <v>TblMemberContact</v>
      </c>
      <c r="F8" s="191" t="str">
        <f>List!D24</f>
        <v>Danh mục liên hệ</v>
      </c>
      <c r="G8" s="192"/>
      <c r="H8" s="192"/>
      <c r="I8" s="192"/>
      <c r="J8" s="197"/>
      <c r="K8" s="197"/>
      <c r="L8" s="174"/>
      <c r="M8" s="174"/>
      <c r="N8" s="174"/>
      <c r="O8" s="165"/>
    </row>
    <row r="9" spans="2:15" x14ac:dyDescent="0.25">
      <c r="B9" s="178"/>
      <c r="C9" s="179"/>
      <c r="D9" s="178"/>
      <c r="E9" s="178"/>
      <c r="F9" s="193"/>
      <c r="G9" s="194"/>
      <c r="H9" s="194"/>
      <c r="I9" s="194"/>
      <c r="J9" s="197"/>
      <c r="K9" s="197"/>
      <c r="L9" s="174"/>
      <c r="M9" s="174"/>
      <c r="N9" s="174"/>
      <c r="O9" s="165"/>
    </row>
    <row r="10" spans="2:15" x14ac:dyDescent="0.25">
      <c r="B10" s="180"/>
      <c r="C10" s="181"/>
      <c r="D10" s="180"/>
      <c r="E10" s="180"/>
      <c r="F10" s="195"/>
      <c r="G10" s="196"/>
      <c r="H10" s="196"/>
      <c r="I10" s="196"/>
      <c r="J10" s="197"/>
      <c r="K10" s="197"/>
      <c r="L10" s="174"/>
      <c r="M10" s="174"/>
      <c r="N10" s="174"/>
      <c r="O10" s="165"/>
    </row>
    <row r="11" spans="2:15" x14ac:dyDescent="0.25">
      <c r="B11" s="7"/>
      <c r="C11" s="7"/>
      <c r="D11" s="7"/>
      <c r="E11" s="7"/>
      <c r="F11" s="8"/>
      <c r="G11" s="9"/>
      <c r="H11" s="9"/>
      <c r="I11" s="10"/>
      <c r="J11" s="11"/>
      <c r="K11" s="11"/>
      <c r="L11" s="12"/>
      <c r="M11" s="10"/>
      <c r="N11" s="13"/>
      <c r="O11" s="14"/>
    </row>
    <row r="12" spans="2:15" x14ac:dyDescent="0.25">
      <c r="B12" s="171" t="s">
        <v>10</v>
      </c>
      <c r="C12" s="175"/>
      <c r="D12" s="74" t="s">
        <v>18</v>
      </c>
      <c r="E12" s="94" t="s">
        <v>168</v>
      </c>
      <c r="F12" s="75" t="s">
        <v>169</v>
      </c>
      <c r="G12" s="74" t="s">
        <v>19</v>
      </c>
      <c r="H12" s="74" t="s">
        <v>20</v>
      </c>
      <c r="I12" s="74" t="s">
        <v>21</v>
      </c>
      <c r="J12" s="74" t="s">
        <v>22</v>
      </c>
      <c r="K12" s="74" t="s">
        <v>23</v>
      </c>
      <c r="L12" s="171" t="s">
        <v>24</v>
      </c>
      <c r="M12" s="172"/>
      <c r="N12" s="172"/>
      <c r="O12" s="51" t="s">
        <v>25</v>
      </c>
    </row>
    <row r="13" spans="2:15" ht="15.6" customHeight="1" x14ac:dyDescent="0.25">
      <c r="B13" s="169">
        <v>1</v>
      </c>
      <c r="C13" s="173"/>
      <c r="D13" s="30" t="s">
        <v>167</v>
      </c>
      <c r="E13" s="30"/>
      <c r="F13" s="30" t="s">
        <v>167</v>
      </c>
      <c r="G13" s="73"/>
      <c r="H13" s="73"/>
      <c r="I13" s="73" t="s">
        <v>27</v>
      </c>
      <c r="J13" s="73"/>
      <c r="K13" s="73"/>
      <c r="L13" s="169"/>
      <c r="M13" s="170"/>
      <c r="N13" s="170"/>
      <c r="O13" s="76"/>
    </row>
    <row r="14" spans="2:15" ht="15.6" customHeight="1" x14ac:dyDescent="0.25">
      <c r="B14" s="166">
        <v>2</v>
      </c>
      <c r="C14" s="168"/>
      <c r="D14" s="95" t="s">
        <v>457</v>
      </c>
      <c r="E14" s="91"/>
      <c r="F14" s="91" t="s">
        <v>198</v>
      </c>
      <c r="G14" s="89" t="s">
        <v>27</v>
      </c>
      <c r="H14" s="89"/>
      <c r="I14" s="89" t="s">
        <v>27</v>
      </c>
      <c r="J14" s="89" t="s">
        <v>27</v>
      </c>
      <c r="K14" s="89"/>
      <c r="L14" s="166"/>
      <c r="M14" s="167"/>
      <c r="N14" s="167"/>
      <c r="O14" s="90"/>
    </row>
    <row r="15" spans="2:15" x14ac:dyDescent="0.25">
      <c r="B15" s="166">
        <v>3</v>
      </c>
      <c r="C15" s="168"/>
      <c r="D15" s="91" t="s">
        <v>458</v>
      </c>
      <c r="E15" s="42"/>
      <c r="F15" s="42" t="s">
        <v>198</v>
      </c>
      <c r="G15" s="71" t="s">
        <v>27</v>
      </c>
      <c r="H15" s="71"/>
      <c r="I15" s="71" t="s">
        <v>27</v>
      </c>
      <c r="J15" s="71"/>
      <c r="K15" s="71"/>
      <c r="L15" s="166"/>
      <c r="M15" s="167"/>
      <c r="N15" s="167"/>
      <c r="O15" s="72"/>
    </row>
    <row r="16" spans="2:15" x14ac:dyDescent="0.25">
      <c r="B16" s="166">
        <v>4</v>
      </c>
      <c r="C16" s="168"/>
      <c r="D16" s="95" t="s">
        <v>459</v>
      </c>
      <c r="E16" s="42"/>
      <c r="F16" s="42" t="s">
        <v>182</v>
      </c>
      <c r="G16" s="71"/>
      <c r="H16" s="71" t="s">
        <v>27</v>
      </c>
      <c r="I16" s="71" t="s">
        <v>27</v>
      </c>
      <c r="J16" s="71"/>
      <c r="K16" s="71"/>
      <c r="L16" s="166"/>
      <c r="M16" s="167"/>
      <c r="N16" s="167"/>
      <c r="O16" s="72"/>
    </row>
    <row r="17" spans="2:21" x14ac:dyDescent="0.25">
      <c r="B17" s="166">
        <v>5</v>
      </c>
      <c r="C17" s="168"/>
      <c r="D17" s="95" t="s">
        <v>460</v>
      </c>
      <c r="E17" s="43"/>
      <c r="F17" s="43" t="s">
        <v>182</v>
      </c>
      <c r="G17" s="77"/>
      <c r="H17" s="77" t="s">
        <v>27</v>
      </c>
      <c r="I17" s="77" t="s">
        <v>27</v>
      </c>
      <c r="J17" s="77"/>
      <c r="K17" s="49"/>
      <c r="L17" s="198"/>
      <c r="M17" s="199"/>
      <c r="N17" s="199"/>
      <c r="O17" s="37"/>
    </row>
    <row r="18" spans="2:21" s="18" customFormat="1" ht="15.6" customHeight="1" x14ac:dyDescent="0.25">
      <c r="B18" s="166">
        <v>6</v>
      </c>
      <c r="C18" s="168"/>
      <c r="D18" s="91" t="s">
        <v>461</v>
      </c>
      <c r="E18" s="43"/>
      <c r="F18" s="43" t="s">
        <v>62</v>
      </c>
      <c r="G18" s="79"/>
      <c r="H18" s="79"/>
      <c r="I18" s="79" t="s">
        <v>27</v>
      </c>
      <c r="J18" s="79"/>
      <c r="K18" s="79"/>
      <c r="L18" s="209"/>
      <c r="M18" s="210"/>
      <c r="N18" s="210"/>
      <c r="O18" s="39"/>
      <c r="P18" s="16"/>
      <c r="Q18" s="16"/>
      <c r="R18" s="17"/>
      <c r="S18" s="16"/>
      <c r="T18" s="16"/>
      <c r="U18" s="16"/>
    </row>
    <row r="19" spans="2:21" s="18" customFormat="1" ht="15.6" customHeight="1" x14ac:dyDescent="0.25">
      <c r="B19" s="166">
        <v>7</v>
      </c>
      <c r="C19" s="168"/>
      <c r="D19" s="91" t="s">
        <v>462</v>
      </c>
      <c r="E19" s="43"/>
      <c r="F19" s="43" t="s">
        <v>33</v>
      </c>
      <c r="G19" s="79"/>
      <c r="H19" s="79"/>
      <c r="I19" s="79" t="s">
        <v>27</v>
      </c>
      <c r="J19" s="79"/>
      <c r="K19" s="79"/>
      <c r="L19" s="209"/>
      <c r="M19" s="210"/>
      <c r="N19" s="210"/>
      <c r="O19" s="39"/>
      <c r="P19" s="16"/>
      <c r="Q19" s="16"/>
      <c r="R19" s="17"/>
      <c r="S19" s="16"/>
      <c r="T19" s="16"/>
      <c r="U19" s="16"/>
    </row>
    <row r="20" spans="2:21" s="18" customFormat="1" ht="15.6" customHeight="1" x14ac:dyDescent="0.25">
      <c r="B20" s="166">
        <v>8</v>
      </c>
      <c r="C20" s="168"/>
      <c r="D20" s="91" t="s">
        <v>463</v>
      </c>
      <c r="E20" s="43"/>
      <c r="F20" s="43" t="s">
        <v>33</v>
      </c>
      <c r="G20" s="79"/>
      <c r="H20" s="79"/>
      <c r="I20" s="79" t="s">
        <v>27</v>
      </c>
      <c r="J20" s="79"/>
      <c r="K20" s="79"/>
      <c r="L20" s="209"/>
      <c r="M20" s="210"/>
      <c r="N20" s="210"/>
      <c r="O20" s="39"/>
      <c r="P20" s="16"/>
      <c r="Q20" s="16"/>
      <c r="R20" s="17"/>
      <c r="S20" s="16"/>
      <c r="T20" s="16"/>
      <c r="U20" s="16"/>
    </row>
    <row r="21" spans="2:21" s="18" customFormat="1" ht="15.6" customHeight="1" x14ac:dyDescent="0.25">
      <c r="B21" s="166">
        <v>9</v>
      </c>
      <c r="C21" s="168"/>
      <c r="D21" s="91" t="s">
        <v>464</v>
      </c>
      <c r="E21" s="43"/>
      <c r="F21" s="43" t="s">
        <v>33</v>
      </c>
      <c r="G21" s="79"/>
      <c r="H21" s="79"/>
      <c r="I21" s="79" t="s">
        <v>27</v>
      </c>
      <c r="J21" s="79"/>
      <c r="K21" s="79"/>
      <c r="L21" s="209"/>
      <c r="M21" s="210"/>
      <c r="N21" s="210"/>
      <c r="O21" s="39"/>
      <c r="P21" s="16"/>
      <c r="Q21" s="16"/>
      <c r="R21" s="17"/>
      <c r="S21" s="16"/>
      <c r="T21" s="16"/>
      <c r="U21" s="16"/>
    </row>
    <row r="22" spans="2:21" s="18" customFormat="1" ht="15.6" customHeight="1" x14ac:dyDescent="0.25">
      <c r="B22" s="166">
        <v>10</v>
      </c>
      <c r="C22" s="168"/>
      <c r="D22" s="91" t="s">
        <v>465</v>
      </c>
      <c r="E22" s="43"/>
      <c r="F22" s="43" t="s">
        <v>33</v>
      </c>
      <c r="G22" s="79"/>
      <c r="H22" s="79"/>
      <c r="I22" s="79" t="s">
        <v>27</v>
      </c>
      <c r="J22" s="79"/>
      <c r="K22" s="79"/>
      <c r="L22" s="209"/>
      <c r="M22" s="210"/>
      <c r="N22" s="210"/>
      <c r="O22" s="39"/>
      <c r="P22" s="16"/>
      <c r="Q22" s="16"/>
      <c r="R22" s="17"/>
      <c r="S22" s="16"/>
      <c r="T22" s="16"/>
      <c r="U22" s="16"/>
    </row>
    <row r="23" spans="2:21" s="18" customFormat="1" ht="15.6" customHeight="1" x14ac:dyDescent="0.25">
      <c r="B23" s="166">
        <v>11</v>
      </c>
      <c r="C23" s="168"/>
      <c r="D23" s="91" t="s">
        <v>466</v>
      </c>
      <c r="E23" s="43"/>
      <c r="F23" s="43" t="s">
        <v>33</v>
      </c>
      <c r="G23" s="79"/>
      <c r="H23" s="79"/>
      <c r="I23" s="79" t="s">
        <v>27</v>
      </c>
      <c r="J23" s="79"/>
      <c r="K23" s="79"/>
      <c r="L23" s="209"/>
      <c r="M23" s="210"/>
      <c r="N23" s="210"/>
      <c r="O23" s="39"/>
      <c r="P23" s="16"/>
      <c r="Q23" s="16"/>
      <c r="R23" s="17"/>
      <c r="S23" s="16"/>
      <c r="T23" s="16"/>
      <c r="U23" s="16"/>
    </row>
    <row r="24" spans="2:21" s="18" customFormat="1" ht="15.6" customHeight="1" x14ac:dyDescent="0.25">
      <c r="B24" s="166">
        <v>12</v>
      </c>
      <c r="C24" s="168"/>
      <c r="D24" s="91" t="s">
        <v>467</v>
      </c>
      <c r="E24" s="43"/>
      <c r="F24" s="43" t="s">
        <v>183</v>
      </c>
      <c r="G24" s="79"/>
      <c r="H24" s="79"/>
      <c r="I24" s="79" t="s">
        <v>27</v>
      </c>
      <c r="J24" s="79"/>
      <c r="K24" s="79"/>
      <c r="L24" s="209"/>
      <c r="M24" s="210"/>
      <c r="N24" s="210"/>
      <c r="O24" s="39"/>
      <c r="P24" s="16"/>
      <c r="Q24" s="16"/>
      <c r="R24" s="17"/>
      <c r="S24" s="16"/>
      <c r="T24" s="16"/>
      <c r="U24" s="16"/>
    </row>
    <row r="25" spans="2:21" s="18" customFormat="1" ht="15.6" customHeight="1" x14ac:dyDescent="0.25">
      <c r="B25" s="166">
        <v>13</v>
      </c>
      <c r="C25" s="168"/>
      <c r="D25" s="91" t="s">
        <v>468</v>
      </c>
      <c r="E25" s="43"/>
      <c r="F25" s="43" t="s">
        <v>198</v>
      </c>
      <c r="G25" s="79"/>
      <c r="H25" s="79"/>
      <c r="I25" s="79" t="s">
        <v>27</v>
      </c>
      <c r="J25" s="79"/>
      <c r="K25" s="79"/>
      <c r="L25" s="209"/>
      <c r="M25" s="210"/>
      <c r="N25" s="210"/>
      <c r="O25" s="39"/>
      <c r="P25" s="16"/>
      <c r="Q25" s="16"/>
      <c r="R25" s="17"/>
      <c r="S25" s="16"/>
      <c r="T25" s="16"/>
      <c r="U25" s="16"/>
    </row>
    <row r="26" spans="2:21" s="18" customFormat="1" ht="15.6" customHeight="1" x14ac:dyDescent="0.25">
      <c r="B26" s="166">
        <v>14</v>
      </c>
      <c r="C26" s="168"/>
      <c r="D26" s="91" t="s">
        <v>469</v>
      </c>
      <c r="E26" s="43"/>
      <c r="F26" s="43" t="s">
        <v>349</v>
      </c>
      <c r="G26" s="79"/>
      <c r="H26" s="79"/>
      <c r="I26" s="79" t="s">
        <v>27</v>
      </c>
      <c r="J26" s="79"/>
      <c r="K26" s="79"/>
      <c r="L26" s="209"/>
      <c r="M26" s="210"/>
      <c r="N26" s="210"/>
      <c r="O26" s="39"/>
      <c r="P26" s="16"/>
      <c r="Q26" s="16"/>
      <c r="R26" s="17"/>
      <c r="S26" s="16"/>
      <c r="T26" s="16"/>
      <c r="U26" s="16"/>
    </row>
    <row r="27" spans="2:21" s="18" customFormat="1" ht="15.6" customHeight="1" x14ac:dyDescent="0.25">
      <c r="B27" s="166">
        <v>15</v>
      </c>
      <c r="C27" s="168"/>
      <c r="D27" s="91" t="s">
        <v>470</v>
      </c>
      <c r="E27" s="43"/>
      <c r="F27" s="43" t="s">
        <v>349</v>
      </c>
      <c r="G27" s="79"/>
      <c r="H27" s="79"/>
      <c r="I27" s="79" t="s">
        <v>27</v>
      </c>
      <c r="J27" s="79"/>
      <c r="K27" s="79"/>
      <c r="L27" s="209"/>
      <c r="M27" s="210"/>
      <c r="N27" s="210"/>
      <c r="O27" s="39"/>
      <c r="P27" s="16"/>
      <c r="Q27" s="16"/>
      <c r="R27" s="17"/>
      <c r="S27" s="16"/>
      <c r="T27" s="16"/>
      <c r="U27" s="16"/>
    </row>
    <row r="28" spans="2:21" s="18" customFormat="1" ht="15.6" customHeight="1" x14ac:dyDescent="0.25">
      <c r="B28" s="166">
        <v>16</v>
      </c>
      <c r="C28" s="168"/>
      <c r="D28" s="91" t="s">
        <v>471</v>
      </c>
      <c r="E28" s="43"/>
      <c r="F28" s="43" t="s">
        <v>183</v>
      </c>
      <c r="G28" s="79"/>
      <c r="H28" s="79"/>
      <c r="I28" s="79" t="s">
        <v>27</v>
      </c>
      <c r="J28" s="79"/>
      <c r="K28" s="79"/>
      <c r="L28" s="209"/>
      <c r="M28" s="210"/>
      <c r="N28" s="210"/>
      <c r="O28" s="39"/>
      <c r="P28" s="16"/>
      <c r="Q28" s="16"/>
      <c r="R28" s="17"/>
      <c r="S28" s="16"/>
      <c r="T28" s="16"/>
      <c r="U28" s="16"/>
    </row>
    <row r="29" spans="2:21" s="18" customFormat="1" ht="15.6" customHeight="1" x14ac:dyDescent="0.25">
      <c r="B29" s="166">
        <v>17</v>
      </c>
      <c r="C29" s="168"/>
      <c r="D29" s="91" t="s">
        <v>472</v>
      </c>
      <c r="E29" s="43"/>
      <c r="F29" s="43" t="s">
        <v>183</v>
      </c>
      <c r="G29" s="79"/>
      <c r="H29" s="79"/>
      <c r="I29" s="79" t="s">
        <v>27</v>
      </c>
      <c r="J29" s="79"/>
      <c r="K29" s="79"/>
      <c r="L29" s="209"/>
      <c r="M29" s="210"/>
      <c r="N29" s="210"/>
      <c r="O29" s="39"/>
      <c r="P29" s="16"/>
      <c r="Q29" s="16"/>
      <c r="R29" s="17"/>
      <c r="S29" s="16"/>
      <c r="T29" s="16"/>
      <c r="U29" s="16"/>
    </row>
    <row r="30" spans="2:21" s="18" customFormat="1" ht="15.6" customHeight="1" x14ac:dyDescent="0.25">
      <c r="B30" s="166">
        <v>18</v>
      </c>
      <c r="C30" s="168"/>
      <c r="D30" s="91" t="s">
        <v>473</v>
      </c>
      <c r="E30" s="43"/>
      <c r="F30" s="43" t="s">
        <v>182</v>
      </c>
      <c r="G30" s="79"/>
      <c r="H30" s="79"/>
      <c r="I30" s="79" t="s">
        <v>27</v>
      </c>
      <c r="J30" s="79"/>
      <c r="K30" s="79"/>
      <c r="L30" s="209"/>
      <c r="M30" s="210"/>
      <c r="N30" s="210"/>
      <c r="O30" s="39"/>
      <c r="P30" s="16"/>
      <c r="Q30" s="16"/>
      <c r="R30" s="17"/>
      <c r="S30" s="16"/>
      <c r="T30" s="16"/>
      <c r="U30" s="16"/>
    </row>
    <row r="31" spans="2:21" s="18" customFormat="1" ht="15.6" customHeight="1" x14ac:dyDescent="0.25">
      <c r="B31" s="166">
        <v>19</v>
      </c>
      <c r="C31" s="168"/>
      <c r="D31" s="91" t="s">
        <v>282</v>
      </c>
      <c r="E31" s="43"/>
      <c r="F31" s="43" t="s">
        <v>283</v>
      </c>
      <c r="G31" s="79"/>
      <c r="H31" s="79"/>
      <c r="I31" s="79" t="s">
        <v>27</v>
      </c>
      <c r="J31" s="79"/>
      <c r="K31" s="79"/>
      <c r="L31" s="209"/>
      <c r="M31" s="210"/>
      <c r="N31" s="210"/>
      <c r="O31" s="39"/>
      <c r="P31" s="16"/>
      <c r="Q31" s="16"/>
      <c r="R31" s="17"/>
      <c r="S31" s="16"/>
      <c r="T31" s="16"/>
      <c r="U31" s="16"/>
    </row>
    <row r="32" spans="2:21" s="18" customFormat="1" ht="15.6" customHeight="1" x14ac:dyDescent="0.25">
      <c r="B32" s="166">
        <v>20</v>
      </c>
      <c r="C32" s="168"/>
      <c r="D32" s="91" t="s">
        <v>474</v>
      </c>
      <c r="E32" s="43"/>
      <c r="F32" s="43" t="s">
        <v>183</v>
      </c>
      <c r="G32" s="79"/>
      <c r="H32" s="79"/>
      <c r="I32" s="79" t="s">
        <v>27</v>
      </c>
      <c r="J32" s="79"/>
      <c r="K32" s="79"/>
      <c r="L32" s="209"/>
      <c r="M32" s="210"/>
      <c r="N32" s="210"/>
      <c r="O32" s="39"/>
      <c r="P32" s="16"/>
      <c r="Q32" s="16"/>
      <c r="R32" s="17"/>
      <c r="S32" s="16"/>
      <c r="T32" s="16"/>
      <c r="U32" s="16"/>
    </row>
    <row r="33" spans="2:21" s="18" customFormat="1" ht="15.6" customHeight="1" x14ac:dyDescent="0.25">
      <c r="B33" s="166">
        <v>21</v>
      </c>
      <c r="C33" s="168"/>
      <c r="D33" s="91" t="s">
        <v>475</v>
      </c>
      <c r="E33" s="43"/>
      <c r="F33" s="43" t="s">
        <v>182</v>
      </c>
      <c r="G33" s="79"/>
      <c r="H33" s="79"/>
      <c r="I33" s="79" t="s">
        <v>27</v>
      </c>
      <c r="J33" s="79"/>
      <c r="K33" s="79"/>
      <c r="L33" s="209"/>
      <c r="M33" s="210"/>
      <c r="N33" s="210"/>
      <c r="O33" s="39"/>
      <c r="P33" s="16"/>
      <c r="Q33" s="16"/>
      <c r="R33" s="17"/>
      <c r="S33" s="16"/>
      <c r="T33" s="16"/>
      <c r="U33" s="16"/>
    </row>
    <row r="34" spans="2:21" s="18" customFormat="1" ht="15.6" customHeight="1" x14ac:dyDescent="0.25">
      <c r="B34" s="166">
        <v>22</v>
      </c>
      <c r="C34" s="168"/>
      <c r="D34" s="91" t="s">
        <v>476</v>
      </c>
      <c r="E34" s="43"/>
      <c r="F34" s="43" t="s">
        <v>29</v>
      </c>
      <c r="G34" s="79"/>
      <c r="H34" s="79"/>
      <c r="I34" s="79" t="s">
        <v>27</v>
      </c>
      <c r="J34" s="79"/>
      <c r="K34" s="79"/>
      <c r="L34" s="209"/>
      <c r="M34" s="210"/>
      <c r="N34" s="210"/>
      <c r="O34" s="39"/>
      <c r="P34" s="16"/>
      <c r="Q34" s="16"/>
      <c r="R34" s="17"/>
      <c r="S34" s="16"/>
      <c r="T34" s="16"/>
      <c r="U34" s="16"/>
    </row>
    <row r="35" spans="2:21" s="18" customFormat="1" ht="15.6" customHeight="1" x14ac:dyDescent="0.25">
      <c r="B35" s="166">
        <v>23</v>
      </c>
      <c r="C35" s="168"/>
      <c r="D35" s="91" t="s">
        <v>477</v>
      </c>
      <c r="E35" s="43"/>
      <c r="F35" s="43" t="s">
        <v>35</v>
      </c>
      <c r="G35" s="79"/>
      <c r="H35" s="79"/>
      <c r="I35" s="79" t="s">
        <v>27</v>
      </c>
      <c r="J35" s="79"/>
      <c r="K35" s="79"/>
      <c r="L35" s="209"/>
      <c r="M35" s="210"/>
      <c r="N35" s="210"/>
      <c r="O35" s="39"/>
      <c r="P35" s="16"/>
      <c r="Q35" s="16"/>
      <c r="R35" s="17"/>
      <c r="S35" s="16"/>
      <c r="T35" s="16"/>
      <c r="U35" s="16"/>
    </row>
    <row r="36" spans="2:21" s="18" customFormat="1" ht="15.6" customHeight="1" x14ac:dyDescent="0.25">
      <c r="B36" s="166">
        <v>24</v>
      </c>
      <c r="C36" s="168"/>
      <c r="D36" s="91" t="s">
        <v>478</v>
      </c>
      <c r="E36" s="43"/>
      <c r="F36" s="43" t="s">
        <v>479</v>
      </c>
      <c r="G36" s="79"/>
      <c r="H36" s="79"/>
      <c r="I36" s="79" t="s">
        <v>27</v>
      </c>
      <c r="J36" s="79"/>
      <c r="K36" s="79"/>
      <c r="L36" s="209"/>
      <c r="M36" s="210"/>
      <c r="N36" s="210"/>
      <c r="O36" s="39"/>
      <c r="P36" s="16"/>
      <c r="Q36" s="16"/>
      <c r="R36" s="17"/>
      <c r="S36" s="16"/>
      <c r="T36" s="16"/>
      <c r="U36" s="16"/>
    </row>
    <row r="37" spans="2:21" s="18" customFormat="1" ht="15.6" customHeight="1" x14ac:dyDescent="0.25">
      <c r="B37" s="166">
        <v>25</v>
      </c>
      <c r="C37" s="168"/>
      <c r="D37" s="91" t="s">
        <v>480</v>
      </c>
      <c r="E37" s="43"/>
      <c r="F37" s="43" t="s">
        <v>29</v>
      </c>
      <c r="G37" s="79"/>
      <c r="H37" s="79"/>
      <c r="I37" s="79" t="s">
        <v>27</v>
      </c>
      <c r="J37" s="79"/>
      <c r="K37" s="79"/>
      <c r="L37" s="209"/>
      <c r="M37" s="210"/>
      <c r="N37" s="210"/>
      <c r="O37" s="39"/>
      <c r="P37" s="16"/>
      <c r="Q37" s="16"/>
      <c r="R37" s="17"/>
      <c r="S37" s="16"/>
      <c r="T37" s="16"/>
      <c r="U37" s="16"/>
    </row>
    <row r="38" spans="2:21" s="18" customFormat="1" ht="15.6" customHeight="1" x14ac:dyDescent="0.25">
      <c r="B38" s="166">
        <v>26</v>
      </c>
      <c r="C38" s="168"/>
      <c r="D38" s="91" t="s">
        <v>481</v>
      </c>
      <c r="E38" s="43"/>
      <c r="F38" s="43" t="s">
        <v>29</v>
      </c>
      <c r="G38" s="79"/>
      <c r="H38" s="79"/>
      <c r="I38" s="79" t="s">
        <v>27</v>
      </c>
      <c r="J38" s="79"/>
      <c r="K38" s="79"/>
      <c r="L38" s="209"/>
      <c r="M38" s="210"/>
      <c r="N38" s="210"/>
      <c r="O38" s="39"/>
      <c r="P38" s="16"/>
      <c r="Q38" s="16"/>
      <c r="R38" s="17"/>
      <c r="S38" s="16"/>
      <c r="T38" s="16"/>
      <c r="U38" s="16"/>
    </row>
    <row r="39" spans="2:21" s="18" customFormat="1" ht="15.6" customHeight="1" x14ac:dyDescent="0.25">
      <c r="B39" s="166">
        <v>27</v>
      </c>
      <c r="C39" s="168"/>
      <c r="D39" s="91" t="s">
        <v>278</v>
      </c>
      <c r="E39" s="43"/>
      <c r="F39" s="43" t="s">
        <v>62</v>
      </c>
      <c r="G39" s="79"/>
      <c r="H39" s="79"/>
      <c r="I39" s="79" t="s">
        <v>27</v>
      </c>
      <c r="J39" s="79"/>
      <c r="K39" s="79"/>
      <c r="L39" s="209"/>
      <c r="M39" s="210"/>
      <c r="N39" s="210"/>
      <c r="O39" s="39"/>
      <c r="P39" s="16"/>
      <c r="Q39" s="16"/>
      <c r="R39" s="17"/>
      <c r="S39" s="16"/>
      <c r="T39" s="16"/>
      <c r="U39" s="16"/>
    </row>
    <row r="40" spans="2:21" s="18" customFormat="1" ht="15.6" customHeight="1" x14ac:dyDescent="0.25">
      <c r="B40" s="166">
        <v>28</v>
      </c>
      <c r="C40" s="168"/>
      <c r="D40" s="91" t="s">
        <v>482</v>
      </c>
      <c r="E40" s="43"/>
      <c r="F40" s="43" t="s">
        <v>182</v>
      </c>
      <c r="G40" s="79"/>
      <c r="H40" s="79"/>
      <c r="I40" s="79" t="s">
        <v>27</v>
      </c>
      <c r="J40" s="79"/>
      <c r="K40" s="79"/>
      <c r="L40" s="209"/>
      <c r="M40" s="210"/>
      <c r="N40" s="210"/>
      <c r="O40" s="39"/>
      <c r="P40" s="16"/>
      <c r="Q40" s="16"/>
      <c r="R40" s="17"/>
      <c r="S40" s="16"/>
      <c r="T40" s="16"/>
      <c r="U40" s="16"/>
    </row>
    <row r="41" spans="2:21" s="18" customFormat="1" ht="15.6" customHeight="1" x14ac:dyDescent="0.25">
      <c r="B41" s="166">
        <v>29</v>
      </c>
      <c r="C41" s="168"/>
      <c r="D41" s="91" t="s">
        <v>483</v>
      </c>
      <c r="E41" s="43"/>
      <c r="F41" s="43" t="s">
        <v>35</v>
      </c>
      <c r="G41" s="79"/>
      <c r="H41" s="79"/>
      <c r="I41" s="79" t="s">
        <v>27</v>
      </c>
      <c r="J41" s="79"/>
      <c r="K41" s="79"/>
      <c r="L41" s="209"/>
      <c r="M41" s="210"/>
      <c r="N41" s="210"/>
      <c r="O41" s="39"/>
      <c r="P41" s="16"/>
      <c r="Q41" s="16"/>
      <c r="R41" s="17"/>
      <c r="S41" s="16"/>
      <c r="T41" s="16"/>
      <c r="U41" s="16"/>
    </row>
    <row r="42" spans="2:21" s="18" customFormat="1" ht="15.6" customHeight="1" x14ac:dyDescent="0.25">
      <c r="B42" s="166">
        <v>30</v>
      </c>
      <c r="C42" s="168"/>
      <c r="D42" s="91" t="s">
        <v>484</v>
      </c>
      <c r="E42" s="43"/>
      <c r="F42" s="43" t="s">
        <v>33</v>
      </c>
      <c r="G42" s="79"/>
      <c r="H42" s="79"/>
      <c r="I42" s="79" t="s">
        <v>27</v>
      </c>
      <c r="J42" s="79"/>
      <c r="K42" s="79"/>
      <c r="L42" s="209"/>
      <c r="M42" s="210"/>
      <c r="N42" s="210"/>
      <c r="O42" s="39"/>
      <c r="P42" s="16"/>
      <c r="Q42" s="16"/>
      <c r="R42" s="17"/>
      <c r="S42" s="16"/>
      <c r="T42" s="16"/>
      <c r="U42" s="16"/>
    </row>
    <row r="43" spans="2:21" s="18" customFormat="1" ht="15.6" customHeight="1" x14ac:dyDescent="0.25">
      <c r="B43" s="166">
        <v>31</v>
      </c>
      <c r="C43" s="168"/>
      <c r="D43" s="91" t="s">
        <v>485</v>
      </c>
      <c r="E43" s="43"/>
      <c r="F43" s="43" t="s">
        <v>35</v>
      </c>
      <c r="G43" s="79"/>
      <c r="H43" s="79"/>
      <c r="I43" s="79" t="s">
        <v>27</v>
      </c>
      <c r="J43" s="79"/>
      <c r="K43" s="79"/>
      <c r="L43" s="209"/>
      <c r="M43" s="210"/>
      <c r="N43" s="210"/>
      <c r="O43" s="39"/>
      <c r="P43" s="16"/>
      <c r="Q43" s="16"/>
      <c r="R43" s="17"/>
      <c r="S43" s="16"/>
      <c r="T43" s="16"/>
      <c r="U43" s="16"/>
    </row>
    <row r="44" spans="2:21" s="18" customFormat="1" ht="15.6" customHeight="1" x14ac:dyDescent="0.25">
      <c r="B44" s="166">
        <v>32</v>
      </c>
      <c r="C44" s="168"/>
      <c r="D44" s="91" t="s">
        <v>486</v>
      </c>
      <c r="E44" s="43"/>
      <c r="F44" s="43" t="s">
        <v>33</v>
      </c>
      <c r="G44" s="79"/>
      <c r="H44" s="79"/>
      <c r="I44" s="79" t="s">
        <v>27</v>
      </c>
      <c r="J44" s="79"/>
      <c r="K44" s="79"/>
      <c r="L44" s="209"/>
      <c r="M44" s="210"/>
      <c r="N44" s="210"/>
      <c r="O44" s="39"/>
      <c r="P44" s="16"/>
      <c r="Q44" s="16"/>
      <c r="R44" s="17"/>
      <c r="S44" s="16"/>
      <c r="T44" s="16"/>
      <c r="U44" s="16"/>
    </row>
    <row r="45" spans="2:21" s="18" customFormat="1" ht="15.6" customHeight="1" x14ac:dyDescent="0.25">
      <c r="B45" s="166">
        <v>33</v>
      </c>
      <c r="C45" s="168"/>
      <c r="D45" s="91" t="s">
        <v>286</v>
      </c>
      <c r="E45" s="43"/>
      <c r="F45" s="43" t="s">
        <v>182</v>
      </c>
      <c r="G45" s="79"/>
      <c r="H45" s="79"/>
      <c r="I45" s="79" t="s">
        <v>27</v>
      </c>
      <c r="J45" s="79"/>
      <c r="K45" s="79"/>
      <c r="L45" s="209"/>
      <c r="M45" s="210"/>
      <c r="N45" s="210"/>
      <c r="O45" s="39"/>
      <c r="P45" s="16"/>
      <c r="Q45" s="16"/>
      <c r="R45" s="17"/>
      <c r="S45" s="16"/>
      <c r="T45" s="16"/>
      <c r="U45" s="16"/>
    </row>
    <row r="46" spans="2:21" s="18" customFormat="1" ht="15.6" customHeight="1" x14ac:dyDescent="0.25">
      <c r="B46" s="166">
        <v>34</v>
      </c>
      <c r="C46" s="168"/>
      <c r="D46" s="91" t="s">
        <v>487</v>
      </c>
      <c r="E46" s="43"/>
      <c r="F46" s="43" t="s">
        <v>33</v>
      </c>
      <c r="G46" s="79"/>
      <c r="H46" s="79"/>
      <c r="I46" s="79" t="s">
        <v>27</v>
      </c>
      <c r="J46" s="79"/>
      <c r="K46" s="79"/>
      <c r="L46" s="209"/>
      <c r="M46" s="210"/>
      <c r="N46" s="210"/>
      <c r="O46" s="39"/>
      <c r="P46" s="16"/>
      <c r="Q46" s="16"/>
      <c r="R46" s="17"/>
      <c r="S46" s="16"/>
      <c r="T46" s="16"/>
      <c r="U46" s="16"/>
    </row>
    <row r="47" spans="2:21" s="18" customFormat="1" ht="15.6" customHeight="1" x14ac:dyDescent="0.25">
      <c r="B47" s="166">
        <v>35</v>
      </c>
      <c r="C47" s="168"/>
      <c r="D47" s="91" t="s">
        <v>488</v>
      </c>
      <c r="E47" s="43"/>
      <c r="F47" s="43" t="s">
        <v>33</v>
      </c>
      <c r="G47" s="79"/>
      <c r="H47" s="79"/>
      <c r="I47" s="79" t="s">
        <v>27</v>
      </c>
      <c r="J47" s="79"/>
      <c r="K47" s="79"/>
      <c r="L47" s="209"/>
      <c r="M47" s="210"/>
      <c r="N47" s="210"/>
      <c r="O47" s="39"/>
      <c r="P47" s="16"/>
      <c r="Q47" s="16"/>
      <c r="R47" s="17"/>
      <c r="S47" s="16"/>
      <c r="T47" s="16"/>
      <c r="U47" s="16"/>
    </row>
    <row r="48" spans="2:21" s="18" customFormat="1" ht="15.6" customHeight="1" x14ac:dyDescent="0.25">
      <c r="B48" s="166">
        <v>36</v>
      </c>
      <c r="C48" s="168"/>
      <c r="D48" s="91" t="s">
        <v>489</v>
      </c>
      <c r="E48" s="43"/>
      <c r="F48" s="43" t="s">
        <v>183</v>
      </c>
      <c r="G48" s="79"/>
      <c r="H48" s="79"/>
      <c r="I48" s="79" t="s">
        <v>27</v>
      </c>
      <c r="J48" s="79"/>
      <c r="K48" s="79"/>
      <c r="L48" s="209"/>
      <c r="M48" s="210"/>
      <c r="N48" s="210"/>
      <c r="O48" s="39"/>
      <c r="P48" s="16"/>
      <c r="Q48" s="16"/>
      <c r="R48" s="17"/>
      <c r="S48" s="16"/>
      <c r="T48" s="16"/>
      <c r="U48" s="16"/>
    </row>
    <row r="49" spans="2:21" s="18" customFormat="1" ht="15.6" customHeight="1" x14ac:dyDescent="0.25">
      <c r="B49" s="166">
        <v>37</v>
      </c>
      <c r="C49" s="168"/>
      <c r="D49" s="91" t="s">
        <v>490</v>
      </c>
      <c r="E49" s="43"/>
      <c r="F49" s="43" t="s">
        <v>183</v>
      </c>
      <c r="G49" s="79"/>
      <c r="H49" s="79"/>
      <c r="I49" s="79" t="s">
        <v>27</v>
      </c>
      <c r="J49" s="79"/>
      <c r="K49" s="79"/>
      <c r="L49" s="209"/>
      <c r="M49" s="210"/>
      <c r="N49" s="210"/>
      <c r="O49" s="39"/>
      <c r="P49" s="16"/>
      <c r="Q49" s="16"/>
      <c r="R49" s="17"/>
      <c r="S49" s="16"/>
      <c r="T49" s="16"/>
      <c r="U49" s="16"/>
    </row>
    <row r="50" spans="2:21" s="18" customFormat="1" ht="15.6" customHeight="1" x14ac:dyDescent="0.25">
      <c r="B50" s="166">
        <v>38</v>
      </c>
      <c r="C50" s="168"/>
      <c r="D50" s="91" t="s">
        <v>491</v>
      </c>
      <c r="E50" s="43"/>
      <c r="F50" s="43" t="s">
        <v>183</v>
      </c>
      <c r="G50" s="79"/>
      <c r="H50" s="79"/>
      <c r="I50" s="79" t="s">
        <v>27</v>
      </c>
      <c r="J50" s="79"/>
      <c r="K50" s="79"/>
      <c r="L50" s="209"/>
      <c r="M50" s="210"/>
      <c r="N50" s="210"/>
      <c r="O50" s="39"/>
      <c r="P50" s="16"/>
      <c r="Q50" s="16"/>
      <c r="R50" s="17"/>
      <c r="S50" s="16"/>
      <c r="T50" s="16"/>
      <c r="U50" s="16"/>
    </row>
    <row r="51" spans="2:21" s="18" customFormat="1" ht="15.6" customHeight="1" x14ac:dyDescent="0.25">
      <c r="B51" s="166">
        <v>39</v>
      </c>
      <c r="C51" s="168"/>
      <c r="D51" s="91" t="s">
        <v>492</v>
      </c>
      <c r="E51" s="43"/>
      <c r="F51" s="43" t="s">
        <v>182</v>
      </c>
      <c r="G51" s="79"/>
      <c r="H51" s="79"/>
      <c r="I51" s="79" t="s">
        <v>27</v>
      </c>
      <c r="J51" s="79"/>
      <c r="K51" s="79"/>
      <c r="L51" s="209"/>
      <c r="M51" s="210"/>
      <c r="N51" s="210"/>
      <c r="O51" s="39"/>
      <c r="P51" s="16"/>
      <c r="Q51" s="16"/>
      <c r="R51" s="17"/>
      <c r="S51" s="16"/>
      <c r="T51" s="16"/>
      <c r="U51" s="16"/>
    </row>
    <row r="52" spans="2:21" s="18" customFormat="1" ht="15.6" customHeight="1" x14ac:dyDescent="0.25">
      <c r="B52" s="166">
        <v>40</v>
      </c>
      <c r="C52" s="168"/>
      <c r="D52" s="91" t="s">
        <v>493</v>
      </c>
      <c r="E52" s="43"/>
      <c r="F52" s="43" t="s">
        <v>349</v>
      </c>
      <c r="G52" s="79"/>
      <c r="H52" s="79"/>
      <c r="I52" s="79" t="s">
        <v>27</v>
      </c>
      <c r="J52" s="79"/>
      <c r="K52" s="79"/>
      <c r="L52" s="209"/>
      <c r="M52" s="210"/>
      <c r="N52" s="210"/>
      <c r="O52" s="39"/>
      <c r="P52" s="16"/>
      <c r="Q52" s="16"/>
      <c r="R52" s="17"/>
      <c r="S52" s="16"/>
      <c r="T52" s="16"/>
      <c r="U52" s="16"/>
    </row>
    <row r="53" spans="2:21" s="18" customFormat="1" ht="15.6" customHeight="1" x14ac:dyDescent="0.25">
      <c r="B53" s="166">
        <v>41</v>
      </c>
      <c r="C53" s="168"/>
      <c r="D53" s="91" t="s">
        <v>494</v>
      </c>
      <c r="E53" s="43"/>
      <c r="F53" s="43" t="s">
        <v>183</v>
      </c>
      <c r="G53" s="79"/>
      <c r="H53" s="79"/>
      <c r="I53" s="79" t="s">
        <v>27</v>
      </c>
      <c r="J53" s="79"/>
      <c r="K53" s="79"/>
      <c r="L53" s="209"/>
      <c r="M53" s="210"/>
      <c r="N53" s="210"/>
      <c r="O53" s="39"/>
      <c r="P53" s="16"/>
      <c r="Q53" s="16"/>
      <c r="R53" s="17"/>
      <c r="S53" s="16"/>
      <c r="T53" s="16"/>
      <c r="U53" s="16"/>
    </row>
    <row r="54" spans="2:21" s="18" customFormat="1" ht="15.6" customHeight="1" x14ac:dyDescent="0.25">
      <c r="B54" s="166">
        <v>42</v>
      </c>
      <c r="C54" s="168"/>
      <c r="D54" s="91" t="s">
        <v>495</v>
      </c>
      <c r="E54" s="43"/>
      <c r="F54" s="43" t="s">
        <v>198</v>
      </c>
      <c r="G54" s="79"/>
      <c r="H54" s="79"/>
      <c r="I54" s="79" t="s">
        <v>27</v>
      </c>
      <c r="J54" s="79"/>
      <c r="K54" s="79"/>
      <c r="L54" s="209"/>
      <c r="M54" s="210"/>
      <c r="N54" s="210"/>
      <c r="O54" s="39"/>
      <c r="P54" s="16"/>
      <c r="Q54" s="16"/>
      <c r="R54" s="17"/>
      <c r="S54" s="16"/>
      <c r="T54" s="16"/>
      <c r="U54" s="16"/>
    </row>
    <row r="55" spans="2:21" s="18" customFormat="1" ht="15.6" customHeight="1" x14ac:dyDescent="0.25">
      <c r="B55" s="166">
        <v>43</v>
      </c>
      <c r="C55" s="168"/>
      <c r="D55" s="91" t="s">
        <v>496</v>
      </c>
      <c r="E55" s="43"/>
      <c r="F55" s="43" t="s">
        <v>198</v>
      </c>
      <c r="G55" s="79"/>
      <c r="H55" s="79"/>
      <c r="I55" s="79" t="s">
        <v>27</v>
      </c>
      <c r="J55" s="79"/>
      <c r="K55" s="79"/>
      <c r="L55" s="209"/>
      <c r="M55" s="210"/>
      <c r="N55" s="210"/>
      <c r="O55" s="39"/>
      <c r="P55" s="16"/>
      <c r="Q55" s="16"/>
      <c r="R55" s="17"/>
      <c r="S55" s="16"/>
      <c r="T55" s="16"/>
      <c r="U55" s="16"/>
    </row>
    <row r="56" spans="2:21" s="18" customFormat="1" ht="15.6" customHeight="1" x14ac:dyDescent="0.25">
      <c r="B56" s="166">
        <v>44</v>
      </c>
      <c r="C56" s="168"/>
      <c r="D56" s="91" t="s">
        <v>497</v>
      </c>
      <c r="E56" s="43"/>
      <c r="F56" s="43" t="s">
        <v>183</v>
      </c>
      <c r="G56" s="79"/>
      <c r="H56" s="79"/>
      <c r="I56" s="79" t="s">
        <v>27</v>
      </c>
      <c r="J56" s="79"/>
      <c r="K56" s="79"/>
      <c r="L56" s="209"/>
      <c r="M56" s="210"/>
      <c r="N56" s="210"/>
      <c r="O56" s="39"/>
      <c r="P56" s="16"/>
      <c r="Q56" s="16"/>
      <c r="R56" s="17"/>
      <c r="S56" s="16"/>
      <c r="T56" s="16"/>
      <c r="U56" s="16"/>
    </row>
    <row r="57" spans="2:21" s="18" customFormat="1" ht="15.6" customHeight="1" x14ac:dyDescent="0.25">
      <c r="B57" s="166">
        <v>45</v>
      </c>
      <c r="C57" s="168"/>
      <c r="D57" s="91" t="s">
        <v>498</v>
      </c>
      <c r="E57" s="43"/>
      <c r="F57" s="43" t="s">
        <v>62</v>
      </c>
      <c r="G57" s="79"/>
      <c r="H57" s="79"/>
      <c r="I57" s="79" t="s">
        <v>27</v>
      </c>
      <c r="J57" s="79"/>
      <c r="K57" s="79"/>
      <c r="L57" s="209"/>
      <c r="M57" s="210"/>
      <c r="N57" s="210"/>
      <c r="O57" s="39"/>
      <c r="P57" s="16"/>
      <c r="Q57" s="16"/>
      <c r="R57" s="17"/>
      <c r="S57" s="16"/>
      <c r="T57" s="16"/>
      <c r="U57" s="16"/>
    </row>
    <row r="58" spans="2:21" s="18" customFormat="1" ht="15.6" customHeight="1" x14ac:dyDescent="0.25">
      <c r="B58" s="166">
        <v>46</v>
      </c>
      <c r="C58" s="168"/>
      <c r="D58" s="91" t="s">
        <v>499</v>
      </c>
      <c r="E58" s="43"/>
      <c r="F58" s="43" t="s">
        <v>62</v>
      </c>
      <c r="G58" s="79"/>
      <c r="H58" s="79"/>
      <c r="I58" s="79" t="s">
        <v>27</v>
      </c>
      <c r="J58" s="79"/>
      <c r="K58" s="79"/>
      <c r="L58" s="209"/>
      <c r="M58" s="210"/>
      <c r="N58" s="210"/>
      <c r="O58" s="39"/>
      <c r="P58" s="16"/>
      <c r="Q58" s="16"/>
      <c r="R58" s="17"/>
      <c r="S58" s="16"/>
      <c r="T58" s="16"/>
      <c r="U58" s="16"/>
    </row>
    <row r="59" spans="2:21" s="18" customFormat="1" ht="15.6" customHeight="1" x14ac:dyDescent="0.25">
      <c r="B59" s="166">
        <v>47</v>
      </c>
      <c r="C59" s="168"/>
      <c r="D59" s="91" t="s">
        <v>500</v>
      </c>
      <c r="E59" s="43"/>
      <c r="F59" s="43" t="s">
        <v>62</v>
      </c>
      <c r="G59" s="79"/>
      <c r="H59" s="79"/>
      <c r="I59" s="79" t="s">
        <v>27</v>
      </c>
      <c r="J59" s="79"/>
      <c r="K59" s="79"/>
      <c r="L59" s="209"/>
      <c r="M59" s="210"/>
      <c r="N59" s="210"/>
      <c r="O59" s="39"/>
      <c r="P59" s="16"/>
      <c r="Q59" s="16"/>
      <c r="R59" s="17"/>
      <c r="S59" s="16"/>
      <c r="T59" s="16"/>
      <c r="U59" s="16"/>
    </row>
    <row r="60" spans="2:21" s="18" customFormat="1" ht="15.6" customHeight="1" x14ac:dyDescent="0.25">
      <c r="B60" s="166">
        <v>48</v>
      </c>
      <c r="C60" s="168"/>
      <c r="D60" s="91" t="s">
        <v>501</v>
      </c>
      <c r="E60" s="43"/>
      <c r="F60" s="43" t="s">
        <v>62</v>
      </c>
      <c r="G60" s="79"/>
      <c r="H60" s="79"/>
      <c r="I60" s="79" t="s">
        <v>27</v>
      </c>
      <c r="J60" s="79"/>
      <c r="K60" s="79"/>
      <c r="L60" s="209"/>
      <c r="M60" s="210"/>
      <c r="N60" s="210"/>
      <c r="O60" s="39"/>
      <c r="P60" s="16"/>
      <c r="Q60" s="16"/>
      <c r="R60" s="17"/>
      <c r="S60" s="16"/>
      <c r="T60" s="16"/>
      <c r="U60" s="16"/>
    </row>
    <row r="61" spans="2:21" s="18" customFormat="1" ht="15.6" customHeight="1" x14ac:dyDescent="0.25">
      <c r="B61" s="166">
        <v>49</v>
      </c>
      <c r="C61" s="168"/>
      <c r="D61" s="91" t="s">
        <v>502</v>
      </c>
      <c r="E61" s="43"/>
      <c r="F61" s="43" t="s">
        <v>62</v>
      </c>
      <c r="G61" s="79"/>
      <c r="H61" s="79"/>
      <c r="I61" s="79" t="s">
        <v>27</v>
      </c>
      <c r="J61" s="79"/>
      <c r="K61" s="79"/>
      <c r="L61" s="209"/>
      <c r="M61" s="210"/>
      <c r="N61" s="210"/>
      <c r="O61" s="39"/>
      <c r="P61" s="16"/>
      <c r="Q61" s="16"/>
      <c r="R61" s="17"/>
      <c r="S61" s="16"/>
      <c r="T61" s="16"/>
      <c r="U61" s="16"/>
    </row>
    <row r="62" spans="2:21" s="18" customFormat="1" ht="15.6" customHeight="1" x14ac:dyDescent="0.25">
      <c r="B62" s="166">
        <v>50</v>
      </c>
      <c r="C62" s="168"/>
      <c r="D62" s="91" t="s">
        <v>503</v>
      </c>
      <c r="E62" s="43"/>
      <c r="F62" s="43" t="s">
        <v>183</v>
      </c>
      <c r="G62" s="79"/>
      <c r="H62" s="79"/>
      <c r="I62" s="79" t="s">
        <v>27</v>
      </c>
      <c r="J62" s="79"/>
      <c r="K62" s="79"/>
      <c r="L62" s="209"/>
      <c r="M62" s="210"/>
      <c r="N62" s="210"/>
      <c r="O62" s="39"/>
      <c r="P62" s="16"/>
      <c r="Q62" s="16"/>
      <c r="R62" s="17"/>
      <c r="S62" s="16"/>
      <c r="T62" s="16"/>
      <c r="U62" s="16"/>
    </row>
    <row r="63" spans="2:21" s="18" customFormat="1" ht="15.6" customHeight="1" x14ac:dyDescent="0.25">
      <c r="B63" s="166">
        <v>51</v>
      </c>
      <c r="C63" s="168"/>
      <c r="D63" s="91" t="s">
        <v>504</v>
      </c>
      <c r="E63" s="43"/>
      <c r="F63" s="43" t="s">
        <v>183</v>
      </c>
      <c r="G63" s="79"/>
      <c r="H63" s="79"/>
      <c r="I63" s="79" t="s">
        <v>27</v>
      </c>
      <c r="J63" s="79"/>
      <c r="K63" s="79"/>
      <c r="L63" s="209"/>
      <c r="M63" s="210"/>
      <c r="N63" s="210"/>
      <c r="O63" s="39"/>
      <c r="P63" s="16"/>
      <c r="Q63" s="16"/>
      <c r="R63" s="17"/>
      <c r="S63" s="16"/>
      <c r="T63" s="16"/>
      <c r="U63" s="16"/>
    </row>
    <row r="64" spans="2:21" s="18" customFormat="1" ht="15.6" customHeight="1" x14ac:dyDescent="0.25">
      <c r="B64" s="166">
        <v>52</v>
      </c>
      <c r="C64" s="168"/>
      <c r="D64" s="91" t="s">
        <v>505</v>
      </c>
      <c r="E64" s="43"/>
      <c r="F64" s="43" t="s">
        <v>183</v>
      </c>
      <c r="G64" s="79"/>
      <c r="H64" s="79"/>
      <c r="I64" s="79" t="s">
        <v>27</v>
      </c>
      <c r="J64" s="79"/>
      <c r="K64" s="79"/>
      <c r="L64" s="209"/>
      <c r="M64" s="210"/>
      <c r="N64" s="210"/>
      <c r="O64" s="39"/>
      <c r="P64" s="16"/>
      <c r="Q64" s="16"/>
      <c r="R64" s="17"/>
      <c r="S64" s="16"/>
      <c r="T64" s="16"/>
      <c r="U64" s="16"/>
    </row>
    <row r="65" spans="2:21" s="18" customFormat="1" ht="15.6" customHeight="1" x14ac:dyDescent="0.25">
      <c r="B65" s="166">
        <v>53</v>
      </c>
      <c r="C65" s="168"/>
      <c r="D65" s="91" t="s">
        <v>506</v>
      </c>
      <c r="E65" s="43"/>
      <c r="F65" s="43" t="s">
        <v>183</v>
      </c>
      <c r="G65" s="79"/>
      <c r="H65" s="79"/>
      <c r="I65" s="79" t="s">
        <v>27</v>
      </c>
      <c r="J65" s="79"/>
      <c r="K65" s="79"/>
      <c r="L65" s="209"/>
      <c r="M65" s="210"/>
      <c r="N65" s="210"/>
      <c r="O65" s="39"/>
      <c r="P65" s="16"/>
      <c r="Q65" s="16"/>
      <c r="R65" s="17"/>
      <c r="S65" s="16"/>
      <c r="T65" s="16"/>
      <c r="U65" s="16"/>
    </row>
    <row r="66" spans="2:21" s="18" customFormat="1" ht="15.6" customHeight="1" x14ac:dyDescent="0.25">
      <c r="B66" s="166">
        <v>54</v>
      </c>
      <c r="C66" s="168"/>
      <c r="D66" s="91" t="s">
        <v>507</v>
      </c>
      <c r="E66" s="43"/>
      <c r="F66" s="43" t="s">
        <v>33</v>
      </c>
      <c r="G66" s="79"/>
      <c r="H66" s="79"/>
      <c r="I66" s="79" t="s">
        <v>27</v>
      </c>
      <c r="J66" s="79"/>
      <c r="K66" s="79"/>
      <c r="L66" s="209"/>
      <c r="M66" s="210"/>
      <c r="N66" s="210"/>
      <c r="O66" s="39"/>
      <c r="P66" s="16"/>
      <c r="Q66" s="16"/>
      <c r="R66" s="17"/>
      <c r="S66" s="16"/>
      <c r="T66" s="16"/>
      <c r="U66" s="16"/>
    </row>
    <row r="67" spans="2:21" s="18" customFormat="1" ht="15.6" customHeight="1" x14ac:dyDescent="0.25">
      <c r="B67" s="166">
        <v>55</v>
      </c>
      <c r="C67" s="168"/>
      <c r="D67" s="91" t="s">
        <v>508</v>
      </c>
      <c r="E67" s="43"/>
      <c r="F67" s="43" t="s">
        <v>183</v>
      </c>
      <c r="G67" s="79"/>
      <c r="H67" s="79"/>
      <c r="I67" s="79" t="s">
        <v>27</v>
      </c>
      <c r="J67" s="79"/>
      <c r="K67" s="79"/>
      <c r="L67" s="209"/>
      <c r="M67" s="210"/>
      <c r="N67" s="210"/>
      <c r="O67" s="39"/>
      <c r="P67" s="16"/>
      <c r="Q67" s="16"/>
      <c r="R67" s="17"/>
      <c r="S67" s="16"/>
      <c r="T67" s="16"/>
      <c r="U67" s="16"/>
    </row>
    <row r="68" spans="2:21" s="18" customFormat="1" ht="15.6" customHeight="1" x14ac:dyDescent="0.25">
      <c r="B68" s="166">
        <v>56</v>
      </c>
      <c r="C68" s="168"/>
      <c r="D68" s="91" t="s">
        <v>509</v>
      </c>
      <c r="E68" s="43"/>
      <c r="F68" s="43" t="s">
        <v>183</v>
      </c>
      <c r="G68" s="79"/>
      <c r="H68" s="79"/>
      <c r="I68" s="79" t="s">
        <v>27</v>
      </c>
      <c r="J68" s="79"/>
      <c r="K68" s="79"/>
      <c r="L68" s="209"/>
      <c r="M68" s="210"/>
      <c r="N68" s="210"/>
      <c r="O68" s="39"/>
      <c r="P68" s="16"/>
      <c r="Q68" s="16"/>
      <c r="R68" s="17"/>
      <c r="S68" s="16"/>
      <c r="T68" s="16"/>
      <c r="U68" s="16"/>
    </row>
    <row r="69" spans="2:21" s="18" customFormat="1" ht="15.6" customHeight="1" x14ac:dyDescent="0.25">
      <c r="B69" s="166">
        <v>57</v>
      </c>
      <c r="C69" s="168"/>
      <c r="D69" s="91" t="s">
        <v>510</v>
      </c>
      <c r="E69" s="43"/>
      <c r="F69" s="43" t="s">
        <v>183</v>
      </c>
      <c r="G69" s="79"/>
      <c r="H69" s="79"/>
      <c r="I69" s="79" t="s">
        <v>27</v>
      </c>
      <c r="J69" s="79"/>
      <c r="K69" s="79"/>
      <c r="L69" s="209"/>
      <c r="M69" s="210"/>
      <c r="N69" s="210"/>
      <c r="O69" s="39"/>
      <c r="P69" s="16"/>
      <c r="Q69" s="16"/>
      <c r="R69" s="17"/>
      <c r="S69" s="16"/>
      <c r="T69" s="16"/>
      <c r="U69" s="16"/>
    </row>
    <row r="70" spans="2:21" s="18" customFormat="1" ht="15.6" customHeight="1" x14ac:dyDescent="0.25">
      <c r="B70" s="166">
        <v>58</v>
      </c>
      <c r="C70" s="168"/>
      <c r="D70" s="91" t="s">
        <v>511</v>
      </c>
      <c r="E70" s="43"/>
      <c r="F70" s="43" t="s">
        <v>183</v>
      </c>
      <c r="G70" s="79"/>
      <c r="H70" s="79"/>
      <c r="I70" s="79" t="s">
        <v>27</v>
      </c>
      <c r="J70" s="79"/>
      <c r="K70" s="79"/>
      <c r="L70" s="209"/>
      <c r="M70" s="210"/>
      <c r="N70" s="210"/>
      <c r="O70" s="39"/>
      <c r="P70" s="16"/>
      <c r="Q70" s="16"/>
      <c r="R70" s="17"/>
      <c r="S70" s="16"/>
      <c r="T70" s="16"/>
      <c r="U70" s="16"/>
    </row>
    <row r="71" spans="2:21" s="18" customFormat="1" ht="15.6" customHeight="1" x14ac:dyDescent="0.25">
      <c r="B71" s="166">
        <v>59</v>
      </c>
      <c r="C71" s="168"/>
      <c r="D71" s="91" t="s">
        <v>512</v>
      </c>
      <c r="E71" s="43"/>
      <c r="F71" s="43" t="s">
        <v>183</v>
      </c>
      <c r="G71" s="79"/>
      <c r="H71" s="79"/>
      <c r="I71" s="79" t="s">
        <v>27</v>
      </c>
      <c r="J71" s="79"/>
      <c r="K71" s="79"/>
      <c r="L71" s="209"/>
      <c r="M71" s="210"/>
      <c r="N71" s="210"/>
      <c r="O71" s="39"/>
      <c r="P71" s="16"/>
      <c r="Q71" s="16"/>
      <c r="R71" s="17"/>
      <c r="S71" s="16"/>
      <c r="T71" s="16"/>
      <c r="U71" s="16"/>
    </row>
    <row r="72" spans="2:21" s="18" customFormat="1" ht="15.6" customHeight="1" x14ac:dyDescent="0.25">
      <c r="B72" s="166">
        <v>60</v>
      </c>
      <c r="C72" s="168"/>
      <c r="D72" s="91" t="s">
        <v>513</v>
      </c>
      <c r="E72" s="43"/>
      <c r="F72" s="43" t="s">
        <v>183</v>
      </c>
      <c r="G72" s="79"/>
      <c r="H72" s="79"/>
      <c r="I72" s="79" t="s">
        <v>27</v>
      </c>
      <c r="J72" s="79"/>
      <c r="K72" s="79"/>
      <c r="L72" s="209"/>
      <c r="M72" s="210"/>
      <c r="N72" s="210"/>
      <c r="O72" s="39"/>
      <c r="P72" s="16"/>
      <c r="Q72" s="16"/>
      <c r="R72" s="17"/>
      <c r="S72" s="16"/>
      <c r="T72" s="16"/>
      <c r="U72" s="16"/>
    </row>
    <row r="73" spans="2:21" s="18" customFormat="1" ht="15.6" customHeight="1" x14ac:dyDescent="0.25">
      <c r="B73" s="166">
        <v>61</v>
      </c>
      <c r="C73" s="168"/>
      <c r="D73" s="91" t="s">
        <v>514</v>
      </c>
      <c r="E73" s="43"/>
      <c r="F73" s="43" t="s">
        <v>183</v>
      </c>
      <c r="G73" s="79"/>
      <c r="H73" s="79"/>
      <c r="I73" s="79" t="s">
        <v>27</v>
      </c>
      <c r="J73" s="79"/>
      <c r="K73" s="79"/>
      <c r="L73" s="209"/>
      <c r="M73" s="210"/>
      <c r="N73" s="210"/>
      <c r="O73" s="39"/>
      <c r="P73" s="16"/>
      <c r="Q73" s="16"/>
      <c r="R73" s="17"/>
      <c r="S73" s="16"/>
      <c r="T73" s="16"/>
      <c r="U73" s="16"/>
    </row>
    <row r="74" spans="2:21" s="18" customFormat="1" ht="15.6" customHeight="1" x14ac:dyDescent="0.25">
      <c r="B74" s="166">
        <v>62</v>
      </c>
      <c r="C74" s="168"/>
      <c r="D74" s="91" t="s">
        <v>515</v>
      </c>
      <c r="E74" s="43"/>
      <c r="F74" s="43" t="s">
        <v>183</v>
      </c>
      <c r="G74" s="79"/>
      <c r="H74" s="79"/>
      <c r="I74" s="79" t="s">
        <v>27</v>
      </c>
      <c r="J74" s="79"/>
      <c r="K74" s="79"/>
      <c r="L74" s="209"/>
      <c r="M74" s="210"/>
      <c r="N74" s="210"/>
      <c r="O74" s="39"/>
      <c r="P74" s="16"/>
      <c r="Q74" s="16"/>
      <c r="R74" s="17"/>
      <c r="S74" s="16"/>
      <c r="T74" s="16"/>
      <c r="U74" s="16"/>
    </row>
    <row r="75" spans="2:21" s="18" customFormat="1" ht="15.6" customHeight="1" x14ac:dyDescent="0.25">
      <c r="B75" s="166">
        <v>63</v>
      </c>
      <c r="C75" s="168"/>
      <c r="D75" s="91" t="s">
        <v>516</v>
      </c>
      <c r="E75" s="43"/>
      <c r="F75" s="43" t="s">
        <v>183</v>
      </c>
      <c r="G75" s="79"/>
      <c r="H75" s="79"/>
      <c r="I75" s="79" t="s">
        <v>27</v>
      </c>
      <c r="J75" s="79"/>
      <c r="K75" s="79"/>
      <c r="L75" s="209"/>
      <c r="M75" s="210"/>
      <c r="N75" s="210"/>
      <c r="O75" s="39"/>
      <c r="P75" s="16"/>
      <c r="Q75" s="16"/>
      <c r="R75" s="17"/>
      <c r="S75" s="16"/>
      <c r="T75" s="16"/>
      <c r="U75" s="16"/>
    </row>
    <row r="76" spans="2:21" s="18" customFormat="1" ht="15.6" customHeight="1" x14ac:dyDescent="0.25">
      <c r="B76" s="166">
        <v>64</v>
      </c>
      <c r="C76" s="168"/>
      <c r="D76" s="91" t="s">
        <v>517</v>
      </c>
      <c r="E76" s="43"/>
      <c r="F76" s="43" t="s">
        <v>183</v>
      </c>
      <c r="G76" s="79"/>
      <c r="H76" s="79"/>
      <c r="I76" s="79" t="s">
        <v>27</v>
      </c>
      <c r="J76" s="79"/>
      <c r="K76" s="79"/>
      <c r="L76" s="209"/>
      <c r="M76" s="210"/>
      <c r="N76" s="210"/>
      <c r="O76" s="39"/>
      <c r="P76" s="16"/>
      <c r="Q76" s="16"/>
      <c r="R76" s="17"/>
      <c r="S76" s="16"/>
      <c r="T76" s="16"/>
      <c r="U76" s="16"/>
    </row>
    <row r="77" spans="2:21" s="18" customFormat="1" ht="15.6" customHeight="1" x14ac:dyDescent="0.25">
      <c r="B77" s="166">
        <v>65</v>
      </c>
      <c r="C77" s="168"/>
      <c r="D77" s="91" t="s">
        <v>518</v>
      </c>
      <c r="E77" s="43"/>
      <c r="F77" s="43" t="s">
        <v>182</v>
      </c>
      <c r="G77" s="79"/>
      <c r="H77" s="79"/>
      <c r="I77" s="79" t="s">
        <v>27</v>
      </c>
      <c r="J77" s="79"/>
      <c r="K77" s="79"/>
      <c r="L77" s="209"/>
      <c r="M77" s="210"/>
      <c r="N77" s="210"/>
      <c r="O77" s="39"/>
      <c r="P77" s="16"/>
      <c r="Q77" s="16"/>
      <c r="R77" s="17"/>
      <c r="S77" s="16"/>
      <c r="T77" s="16"/>
      <c r="U77" s="16"/>
    </row>
    <row r="78" spans="2:21" s="18" customFormat="1" ht="15.6" customHeight="1" x14ac:dyDescent="0.25">
      <c r="B78" s="166">
        <v>66</v>
      </c>
      <c r="C78" s="168"/>
      <c r="D78" s="91" t="s">
        <v>519</v>
      </c>
      <c r="E78" s="43"/>
      <c r="F78" s="43" t="s">
        <v>33</v>
      </c>
      <c r="G78" s="79"/>
      <c r="H78" s="79"/>
      <c r="I78" s="79" t="s">
        <v>27</v>
      </c>
      <c r="J78" s="79"/>
      <c r="K78" s="79"/>
      <c r="L78" s="209"/>
      <c r="M78" s="210"/>
      <c r="N78" s="210"/>
      <c r="O78" s="39"/>
      <c r="P78" s="16"/>
      <c r="Q78" s="16"/>
      <c r="R78" s="17"/>
      <c r="S78" s="16"/>
      <c r="T78" s="16"/>
      <c r="U78" s="16"/>
    </row>
    <row r="79" spans="2:21" s="18" customFormat="1" ht="15.6" customHeight="1" x14ac:dyDescent="0.25">
      <c r="B79" s="166">
        <v>67</v>
      </c>
      <c r="C79" s="168"/>
      <c r="D79" s="91" t="s">
        <v>520</v>
      </c>
      <c r="E79" s="43"/>
      <c r="F79" s="43" t="s">
        <v>33</v>
      </c>
      <c r="G79" s="79"/>
      <c r="H79" s="79"/>
      <c r="I79" s="79" t="s">
        <v>27</v>
      </c>
      <c r="J79" s="79"/>
      <c r="K79" s="79"/>
      <c r="L79" s="209"/>
      <c r="M79" s="210"/>
      <c r="N79" s="210"/>
      <c r="O79" s="39"/>
      <c r="P79" s="16"/>
      <c r="Q79" s="16"/>
      <c r="R79" s="17"/>
      <c r="S79" s="16"/>
      <c r="T79" s="16"/>
      <c r="U79" s="16"/>
    </row>
    <row r="80" spans="2:21" s="18" customFormat="1" ht="15.6" customHeight="1" x14ac:dyDescent="0.25">
      <c r="B80" s="166">
        <v>68</v>
      </c>
      <c r="C80" s="168"/>
      <c r="D80" s="91" t="s">
        <v>521</v>
      </c>
      <c r="E80" s="43"/>
      <c r="F80" s="43" t="s">
        <v>198</v>
      </c>
      <c r="G80" s="79"/>
      <c r="H80" s="79"/>
      <c r="I80" s="79" t="s">
        <v>27</v>
      </c>
      <c r="J80" s="79"/>
      <c r="K80" s="79"/>
      <c r="L80" s="209"/>
      <c r="M80" s="210"/>
      <c r="N80" s="210"/>
      <c r="O80" s="39"/>
      <c r="P80" s="16"/>
      <c r="Q80" s="16"/>
      <c r="R80" s="17"/>
      <c r="S80" s="16"/>
      <c r="T80" s="16"/>
      <c r="U80" s="16"/>
    </row>
    <row r="81" spans="2:21" s="18" customFormat="1" ht="15.6" customHeight="1" x14ac:dyDescent="0.25">
      <c r="B81" s="166">
        <v>69</v>
      </c>
      <c r="C81" s="168"/>
      <c r="D81" s="91"/>
      <c r="E81" s="43"/>
      <c r="F81" s="43" t="s">
        <v>649</v>
      </c>
      <c r="G81" s="79"/>
      <c r="H81" s="79"/>
      <c r="I81" s="79" t="s">
        <v>27</v>
      </c>
      <c r="J81" s="79"/>
      <c r="K81" s="79"/>
      <c r="L81" s="209"/>
      <c r="M81" s="210"/>
      <c r="N81" s="210"/>
      <c r="O81" s="39"/>
      <c r="P81" s="16"/>
      <c r="Q81" s="16"/>
      <c r="R81" s="17"/>
      <c r="S81" s="16"/>
      <c r="T81" s="16"/>
      <c r="U81" s="16"/>
    </row>
    <row r="82" spans="2:21" s="18" customFormat="1" ht="15.6" customHeight="1" x14ac:dyDescent="0.25">
      <c r="B82" s="166">
        <v>70</v>
      </c>
      <c r="C82" s="168"/>
      <c r="D82" s="91"/>
      <c r="E82" s="43"/>
      <c r="F82" s="43"/>
      <c r="G82" s="79"/>
      <c r="H82" s="79"/>
      <c r="I82" s="79"/>
      <c r="J82" s="79"/>
      <c r="K82" s="79"/>
      <c r="L82" s="209"/>
      <c r="M82" s="210"/>
      <c r="N82" s="210"/>
      <c r="O82" s="39"/>
      <c r="P82" s="16"/>
      <c r="Q82" s="16"/>
      <c r="R82" s="17"/>
      <c r="S82" s="16"/>
      <c r="T82" s="16"/>
      <c r="U82" s="16"/>
    </row>
    <row r="83" spans="2:21" s="18" customFormat="1" ht="15.6" customHeight="1" x14ac:dyDescent="0.25">
      <c r="B83" s="166">
        <v>71</v>
      </c>
      <c r="C83" s="168"/>
      <c r="D83" s="91"/>
      <c r="E83" s="43"/>
      <c r="F83" s="43"/>
      <c r="G83" s="79"/>
      <c r="H83" s="79"/>
      <c r="I83" s="79"/>
      <c r="J83" s="79"/>
      <c r="K83" s="79"/>
      <c r="L83" s="209"/>
      <c r="M83" s="210"/>
      <c r="N83" s="210"/>
      <c r="O83" s="39"/>
      <c r="P83" s="16"/>
      <c r="Q83" s="16"/>
      <c r="R83" s="17"/>
      <c r="S83" s="16"/>
      <c r="T83" s="16"/>
      <c r="U83" s="16"/>
    </row>
    <row r="84" spans="2:21" s="18" customFormat="1" ht="15.6" customHeight="1" x14ac:dyDescent="0.25">
      <c r="B84" s="166">
        <v>72</v>
      </c>
      <c r="C84" s="168"/>
      <c r="D84" s="91"/>
      <c r="E84" s="43"/>
      <c r="F84" s="43"/>
      <c r="G84" s="79"/>
      <c r="H84" s="79"/>
      <c r="I84" s="79"/>
      <c r="J84" s="79"/>
      <c r="K84" s="79"/>
      <c r="L84" s="209"/>
      <c r="M84" s="210"/>
      <c r="N84" s="210"/>
      <c r="O84" s="39"/>
      <c r="P84" s="16"/>
      <c r="Q84" s="16"/>
      <c r="R84" s="17"/>
      <c r="S84" s="16"/>
      <c r="T84" s="16"/>
      <c r="U84" s="16"/>
    </row>
    <row r="85" spans="2:21" s="18" customFormat="1" ht="15.6" customHeight="1" x14ac:dyDescent="0.25">
      <c r="B85" s="166">
        <v>73</v>
      </c>
      <c r="C85" s="168"/>
      <c r="D85" s="91"/>
      <c r="E85" s="43"/>
      <c r="F85" s="43"/>
      <c r="G85" s="79"/>
      <c r="H85" s="79"/>
      <c r="I85" s="79"/>
      <c r="J85" s="79"/>
      <c r="K85" s="79"/>
      <c r="L85" s="209"/>
      <c r="M85" s="210"/>
      <c r="N85" s="210"/>
      <c r="O85" s="39"/>
      <c r="P85" s="16"/>
      <c r="Q85" s="16"/>
      <c r="R85" s="17"/>
      <c r="S85" s="16"/>
      <c r="T85" s="16"/>
      <c r="U85" s="16"/>
    </row>
    <row r="86" spans="2:21" x14ac:dyDescent="0.25">
      <c r="B86" s="166">
        <v>74</v>
      </c>
      <c r="C86" s="168"/>
      <c r="D86" s="41"/>
      <c r="E86" s="43"/>
      <c r="F86" s="43"/>
      <c r="G86" s="77"/>
      <c r="H86" s="77"/>
      <c r="I86" s="77"/>
      <c r="J86" s="77"/>
      <c r="K86" s="77"/>
      <c r="L86" s="198"/>
      <c r="M86" s="199"/>
      <c r="N86" s="199"/>
      <c r="O86" s="37"/>
    </row>
    <row r="87" spans="2:21" x14ac:dyDescent="0.25">
      <c r="B87" s="19"/>
      <c r="C87" s="20"/>
      <c r="D87" s="19"/>
      <c r="E87" s="21"/>
      <c r="F87" s="21"/>
      <c r="G87" s="19"/>
      <c r="H87" s="19"/>
      <c r="I87" s="19"/>
      <c r="J87" s="19"/>
      <c r="K87" s="19"/>
      <c r="L87" s="19"/>
      <c r="M87" s="21"/>
      <c r="N87" s="21"/>
      <c r="O87" s="20"/>
    </row>
  </sheetData>
  <mergeCells count="182">
    <mergeCell ref="L2:L3"/>
    <mergeCell ref="M2:M3"/>
    <mergeCell ref="N2:N3"/>
    <mergeCell ref="O2:O3"/>
    <mergeCell ref="B4:D5"/>
    <mergeCell ref="E4:E5"/>
    <mergeCell ref="F4:F5"/>
    <mergeCell ref="G4:G5"/>
    <mergeCell ref="H4:I5"/>
    <mergeCell ref="J4:K5"/>
    <mergeCell ref="B2:D3"/>
    <mergeCell ref="E2:E3"/>
    <mergeCell ref="F2:F3"/>
    <mergeCell ref="G2:G3"/>
    <mergeCell ref="H2:I3"/>
    <mergeCell ref="J2:K3"/>
    <mergeCell ref="L4:L5"/>
    <mergeCell ref="M4:M5"/>
    <mergeCell ref="N4:N5"/>
    <mergeCell ref="O4:O5"/>
    <mergeCell ref="B7:C7"/>
    <mergeCell ref="F7:I7"/>
    <mergeCell ref="J7:K7"/>
    <mergeCell ref="O7:O10"/>
    <mergeCell ref="B8:C10"/>
    <mergeCell ref="D8:D10"/>
    <mergeCell ref="B12:C12"/>
    <mergeCell ref="L12:N12"/>
    <mergeCell ref="B13:C13"/>
    <mergeCell ref="L13:N13"/>
    <mergeCell ref="B14:C14"/>
    <mergeCell ref="L14:N14"/>
    <mergeCell ref="E8:E10"/>
    <mergeCell ref="F8:I10"/>
    <mergeCell ref="J8:K10"/>
    <mergeCell ref="L8:L10"/>
    <mergeCell ref="M8:M10"/>
    <mergeCell ref="N8:N10"/>
    <mergeCell ref="B18:C18"/>
    <mergeCell ref="L18:N18"/>
    <mergeCell ref="B19:C19"/>
    <mergeCell ref="L19:N19"/>
    <mergeCell ref="B20:C20"/>
    <mergeCell ref="L20:N20"/>
    <mergeCell ref="B15:C15"/>
    <mergeCell ref="L15:N15"/>
    <mergeCell ref="B16:C16"/>
    <mergeCell ref="L16:N16"/>
    <mergeCell ref="B17:C17"/>
    <mergeCell ref="L17:N17"/>
    <mergeCell ref="B24:C24"/>
    <mergeCell ref="L24:N24"/>
    <mergeCell ref="B25:C25"/>
    <mergeCell ref="L25:N25"/>
    <mergeCell ref="B26:C26"/>
    <mergeCell ref="L26:N26"/>
    <mergeCell ref="B21:C21"/>
    <mergeCell ref="L21:N21"/>
    <mergeCell ref="B22:C22"/>
    <mergeCell ref="L22:N22"/>
    <mergeCell ref="B23:C23"/>
    <mergeCell ref="L23:N23"/>
    <mergeCell ref="B30:C30"/>
    <mergeCell ref="L30:N30"/>
    <mergeCell ref="B31:C31"/>
    <mergeCell ref="L31:N31"/>
    <mergeCell ref="B32:C32"/>
    <mergeCell ref="L32:N32"/>
    <mergeCell ref="B27:C27"/>
    <mergeCell ref="L27:N27"/>
    <mergeCell ref="B28:C28"/>
    <mergeCell ref="L28:N28"/>
    <mergeCell ref="B29:C29"/>
    <mergeCell ref="L29:N29"/>
    <mergeCell ref="B36:C36"/>
    <mergeCell ref="L36:N36"/>
    <mergeCell ref="B37:C37"/>
    <mergeCell ref="L37:N37"/>
    <mergeCell ref="B38:C38"/>
    <mergeCell ref="L38:N38"/>
    <mergeCell ref="B33:C33"/>
    <mergeCell ref="L33:N33"/>
    <mergeCell ref="B34:C34"/>
    <mergeCell ref="L34:N34"/>
    <mergeCell ref="B35:C35"/>
    <mergeCell ref="L35:N35"/>
    <mergeCell ref="B42:C42"/>
    <mergeCell ref="L42:N42"/>
    <mergeCell ref="B43:C43"/>
    <mergeCell ref="L43:N43"/>
    <mergeCell ref="B44:C44"/>
    <mergeCell ref="L44:N44"/>
    <mergeCell ref="B39:C39"/>
    <mergeCell ref="L39:N39"/>
    <mergeCell ref="B40:C40"/>
    <mergeCell ref="L40:N40"/>
    <mergeCell ref="B41:C41"/>
    <mergeCell ref="L41:N41"/>
    <mergeCell ref="B48:C48"/>
    <mergeCell ref="L48:N48"/>
    <mergeCell ref="B49:C49"/>
    <mergeCell ref="L49:N49"/>
    <mergeCell ref="B50:C50"/>
    <mergeCell ref="L50:N50"/>
    <mergeCell ref="B45:C45"/>
    <mergeCell ref="L45:N45"/>
    <mergeCell ref="B46:C46"/>
    <mergeCell ref="L46:N46"/>
    <mergeCell ref="B47:C47"/>
    <mergeCell ref="L47:N47"/>
    <mergeCell ref="B54:C54"/>
    <mergeCell ref="L54:N54"/>
    <mergeCell ref="B55:C55"/>
    <mergeCell ref="L55:N55"/>
    <mergeCell ref="B56:C56"/>
    <mergeCell ref="L56:N56"/>
    <mergeCell ref="B51:C51"/>
    <mergeCell ref="L51:N51"/>
    <mergeCell ref="B52:C52"/>
    <mergeCell ref="L52:N52"/>
    <mergeCell ref="B53:C53"/>
    <mergeCell ref="L53:N53"/>
    <mergeCell ref="B60:C60"/>
    <mergeCell ref="L60:N60"/>
    <mergeCell ref="B61:C61"/>
    <mergeCell ref="L61:N61"/>
    <mergeCell ref="B62:C62"/>
    <mergeCell ref="L62:N62"/>
    <mergeCell ref="B57:C57"/>
    <mergeCell ref="L57:N57"/>
    <mergeCell ref="B58:C58"/>
    <mergeCell ref="L58:N58"/>
    <mergeCell ref="B59:C59"/>
    <mergeCell ref="L59:N59"/>
    <mergeCell ref="B66:C66"/>
    <mergeCell ref="L66:N66"/>
    <mergeCell ref="B67:C67"/>
    <mergeCell ref="L67:N67"/>
    <mergeCell ref="B68:C68"/>
    <mergeCell ref="L68:N68"/>
    <mergeCell ref="B63:C63"/>
    <mergeCell ref="L63:N63"/>
    <mergeCell ref="B64:C64"/>
    <mergeCell ref="L64:N64"/>
    <mergeCell ref="B65:C65"/>
    <mergeCell ref="L65:N65"/>
    <mergeCell ref="B72:C72"/>
    <mergeCell ref="L72:N72"/>
    <mergeCell ref="B73:C73"/>
    <mergeCell ref="L73:N73"/>
    <mergeCell ref="B74:C74"/>
    <mergeCell ref="L74:N74"/>
    <mergeCell ref="B69:C69"/>
    <mergeCell ref="L69:N69"/>
    <mergeCell ref="B70:C70"/>
    <mergeCell ref="L70:N70"/>
    <mergeCell ref="B71:C71"/>
    <mergeCell ref="L71:N71"/>
    <mergeCell ref="B81:C81"/>
    <mergeCell ref="L81:N81"/>
    <mergeCell ref="B78:C78"/>
    <mergeCell ref="L78:N78"/>
    <mergeCell ref="B79:C79"/>
    <mergeCell ref="L79:N79"/>
    <mergeCell ref="B80:C80"/>
    <mergeCell ref="L80:N80"/>
    <mergeCell ref="B75:C75"/>
    <mergeCell ref="L75:N75"/>
    <mergeCell ref="B76:C76"/>
    <mergeCell ref="L76:N76"/>
    <mergeCell ref="B77:C77"/>
    <mergeCell ref="L77:N77"/>
    <mergeCell ref="B85:C85"/>
    <mergeCell ref="L85:N85"/>
    <mergeCell ref="B86:C86"/>
    <mergeCell ref="L86:N86"/>
    <mergeCell ref="B82:C82"/>
    <mergeCell ref="L82:N82"/>
    <mergeCell ref="B83:C83"/>
    <mergeCell ref="L83:N83"/>
    <mergeCell ref="B84:C84"/>
    <mergeCell ref="L84:N84"/>
  </mergeCells>
  <hyperlinks>
    <hyperlink ref="O7:O10" location="List!A1" display="Index"/>
    <hyperlink ref="D14" location="TblMemberAccount!A1" display="[Account No_]"/>
    <hyperlink ref="D16" location="TblMemberClub!A1" display="[Club Code]"/>
    <hyperlink ref="D17" location="TblMemberScheme!A1" display="[Scheme Code]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7"/>
  <sheetViews>
    <sheetView workbookViewId="0">
      <selection activeCell="E13" sqref="E13"/>
    </sheetView>
  </sheetViews>
  <sheetFormatPr defaultRowHeight="15" x14ac:dyDescent="0.25"/>
  <sheetData>
    <row r="2" spans="1:7" x14ac:dyDescent="0.25">
      <c r="A2" t="s">
        <v>884</v>
      </c>
      <c r="G2" t="str">
        <f>"CREATE TABLE "&amp;A2&amp;"("</f>
        <v>CREATE TABLE TblCustomerResigerSMSSended(</v>
      </c>
    </row>
    <row r="3" spans="1:7" ht="15.75" x14ac:dyDescent="0.25">
      <c r="A3" s="30" t="s">
        <v>167</v>
      </c>
      <c r="B3" s="30" t="s">
        <v>167</v>
      </c>
      <c r="C3" s="30" t="s">
        <v>167</v>
      </c>
      <c r="D3" s="60"/>
      <c r="E3" s="60"/>
      <c r="F3" s="60"/>
      <c r="G3" t="str">
        <f>A3&amp;" "&amp;C3&amp;","</f>
        <v>timestamp timestamp,</v>
      </c>
    </row>
    <row r="4" spans="1:7" ht="15.75" x14ac:dyDescent="0.25">
      <c r="A4" s="91" t="s">
        <v>866</v>
      </c>
      <c r="B4" s="91" t="s">
        <v>681</v>
      </c>
      <c r="C4" s="91" t="s">
        <v>867</v>
      </c>
      <c r="D4" s="61"/>
      <c r="E4" s="61"/>
      <c r="F4" s="61"/>
      <c r="G4" t="str">
        <f t="shared" ref="G4:G13" si="0">A4&amp;" "&amp;C4&amp;","</f>
        <v>MobilePhoneNo nvarchar(15),</v>
      </c>
    </row>
    <row r="5" spans="1:7" ht="15.75" x14ac:dyDescent="0.25">
      <c r="A5" s="91" t="s">
        <v>870</v>
      </c>
      <c r="B5" s="91" t="s">
        <v>883</v>
      </c>
      <c r="C5" s="91" t="s">
        <v>35</v>
      </c>
      <c r="D5" s="61"/>
      <c r="E5" s="61"/>
      <c r="F5" s="61"/>
      <c r="G5" t="str">
        <f t="shared" si="0"/>
        <v>DateRegistration datetime,</v>
      </c>
    </row>
    <row r="6" spans="1:7" ht="15.75" x14ac:dyDescent="0.25">
      <c r="A6" s="91" t="s">
        <v>877</v>
      </c>
      <c r="B6" s="91" t="s">
        <v>878</v>
      </c>
      <c r="C6" s="42" t="s">
        <v>34</v>
      </c>
      <c r="D6" s="62"/>
      <c r="E6" s="62"/>
      <c r="F6" s="62"/>
      <c r="G6" t="str">
        <f t="shared" si="0"/>
        <v>SMSContent nvarchar(500),</v>
      </c>
    </row>
    <row r="7" spans="1:7" ht="15.75" x14ac:dyDescent="0.25">
      <c r="A7" s="91" t="s">
        <v>879</v>
      </c>
      <c r="B7" s="91" t="s">
        <v>880</v>
      </c>
      <c r="C7" s="42" t="s">
        <v>479</v>
      </c>
      <c r="D7" s="62"/>
      <c r="E7" s="62"/>
      <c r="F7" s="62"/>
      <c r="G7" t="str">
        <f t="shared" si="0"/>
        <v>PassToLogin nvarchar(4),</v>
      </c>
    </row>
    <row r="8" spans="1:7" ht="15.75" x14ac:dyDescent="0.25">
      <c r="A8" s="95" t="s">
        <v>881</v>
      </c>
      <c r="B8" s="91" t="s">
        <v>882</v>
      </c>
      <c r="C8" s="42" t="s">
        <v>29</v>
      </c>
      <c r="D8" s="62"/>
      <c r="E8" s="62"/>
      <c r="F8" s="62"/>
      <c r="G8" t="str">
        <f t="shared" si="0"/>
        <v>SMSResult int,</v>
      </c>
    </row>
    <row r="9" spans="1:7" ht="15.75" x14ac:dyDescent="0.25">
      <c r="A9" s="91"/>
      <c r="B9" s="91"/>
      <c r="C9" s="91"/>
      <c r="D9" s="62"/>
      <c r="E9" s="62"/>
      <c r="F9" s="62"/>
      <c r="G9" t="str">
        <f t="shared" si="0"/>
        <v xml:space="preserve"> ,</v>
      </c>
    </row>
    <row r="10" spans="1:7" ht="15.75" x14ac:dyDescent="0.25">
      <c r="A10" s="91"/>
      <c r="B10" s="91"/>
      <c r="C10" s="91"/>
      <c r="D10" s="61"/>
      <c r="E10" s="61"/>
      <c r="F10" s="61"/>
      <c r="G10" t="str">
        <f t="shared" si="0"/>
        <v xml:space="preserve"> ,</v>
      </c>
    </row>
    <row r="11" spans="1:7" ht="15.75" x14ac:dyDescent="0.25">
      <c r="A11" s="91"/>
      <c r="B11" s="91"/>
      <c r="C11" s="42"/>
      <c r="D11" s="61"/>
      <c r="E11" s="61"/>
      <c r="F11" s="61"/>
      <c r="G11" t="str">
        <f t="shared" si="0"/>
        <v xml:space="preserve"> ,</v>
      </c>
    </row>
    <row r="12" spans="1:7" ht="15.75" x14ac:dyDescent="0.25">
      <c r="A12" s="91"/>
      <c r="B12" s="91"/>
      <c r="C12" s="42"/>
      <c r="D12" s="61"/>
      <c r="E12" s="61"/>
      <c r="F12" s="61"/>
      <c r="G12" t="str">
        <f t="shared" si="0"/>
        <v xml:space="preserve"> ,</v>
      </c>
    </row>
    <row r="13" spans="1:7" ht="15.75" x14ac:dyDescent="0.25">
      <c r="A13" s="95"/>
      <c r="B13" s="91"/>
      <c r="C13" s="42"/>
      <c r="D13" s="61"/>
      <c r="E13" s="61"/>
      <c r="F13" s="61"/>
      <c r="G13" t="str">
        <f t="shared" si="0"/>
        <v xml:space="preserve"> ,</v>
      </c>
    </row>
    <row r="14" spans="1:7" ht="15.75" x14ac:dyDescent="0.25">
      <c r="A14" s="41"/>
      <c r="B14" s="42"/>
      <c r="C14" s="42"/>
      <c r="D14" s="61"/>
      <c r="E14" s="61"/>
      <c r="F14" s="61"/>
    </row>
    <row r="15" spans="1:7" ht="15.75" x14ac:dyDescent="0.25">
      <c r="A15" s="41"/>
      <c r="B15" s="42"/>
      <c r="C15" s="42"/>
      <c r="D15" s="61"/>
      <c r="E15" s="61"/>
      <c r="F15" s="61"/>
    </row>
    <row r="16" spans="1:7" ht="15.75" x14ac:dyDescent="0.25">
      <c r="A16" s="41"/>
      <c r="B16" s="42"/>
      <c r="C16" s="42"/>
      <c r="D16" s="61"/>
      <c r="E16" s="61"/>
      <c r="F16" s="61"/>
    </row>
    <row r="17" spans="1:8" ht="15.75" x14ac:dyDescent="0.25">
      <c r="A17" s="41"/>
      <c r="B17" s="42"/>
      <c r="C17" s="42"/>
      <c r="D17" s="61"/>
      <c r="E17" s="61"/>
      <c r="F17" s="61"/>
    </row>
    <row r="18" spans="1:8" ht="15.75" x14ac:dyDescent="0.25">
      <c r="A18" s="41"/>
      <c r="B18" s="42"/>
      <c r="C18" s="42"/>
      <c r="D18" s="61"/>
      <c r="E18" s="61"/>
      <c r="F18" s="61"/>
    </row>
    <row r="19" spans="1:8" ht="15.75" x14ac:dyDescent="0.25">
      <c r="A19" s="41"/>
      <c r="B19" s="42"/>
      <c r="C19" s="42"/>
      <c r="D19" s="61"/>
      <c r="E19" s="61"/>
      <c r="F19" s="61"/>
    </row>
    <row r="20" spans="1:8" ht="15.75" x14ac:dyDescent="0.25">
      <c r="A20" s="41"/>
      <c r="B20" s="42"/>
      <c r="C20" s="42"/>
      <c r="D20" s="61"/>
      <c r="E20" s="61"/>
      <c r="F20" s="61"/>
    </row>
    <row r="21" spans="1:8" ht="15.75" x14ac:dyDescent="0.25">
      <c r="A21" s="41"/>
      <c r="B21" s="42"/>
      <c r="C21" s="42"/>
      <c r="D21" s="62"/>
      <c r="E21" s="62"/>
      <c r="F21" s="62"/>
    </row>
    <row r="22" spans="1:8" ht="15.75" x14ac:dyDescent="0.25">
      <c r="A22" s="41"/>
      <c r="B22" s="42"/>
      <c r="C22" s="42"/>
      <c r="G22" t="str">
        <f>"CONSTRAINT [PK_"&amp;A2&amp;"] PRIMARY KEY CLUSTERED ([GuidID] ASC)WITH (PAD_INDEX = OFF, STATISTICS_NORECOMPUTE = OFF, IGNORE_DUP_KEY = OFF, ALLOW_ROW_LOCKS = ON, ALLOW_PAGE_LOCKS = ON) ON [PRIMARY]) ON [PRIMARY]"</f>
        <v>CONSTRAINT [PK_TblCustomerResigerSMSSended] PRIMARY KEY CLUSTERED ([GuidID] ASC)WITH (PAD_INDEX = OFF, STATISTICS_NORECOMPUTE = OFF, IGNORE_DUP_KEY = OFF, ALLOW_ROW_LOCKS = ON, ALLOW_PAGE_LOCKS = ON) ON [PRIMARY]) ON [PRIMARY]</v>
      </c>
    </row>
    <row r="31" spans="1:8" x14ac:dyDescent="0.25">
      <c r="H31" s="63"/>
    </row>
    <row r="32" spans="1:8" x14ac:dyDescent="0.25">
      <c r="H32" s="63"/>
    </row>
    <row r="33" spans="8:8" x14ac:dyDescent="0.25">
      <c r="H33" s="63"/>
    </row>
    <row r="34" spans="8:8" x14ac:dyDescent="0.25">
      <c r="H34" s="63"/>
    </row>
    <row r="35" spans="8:8" x14ac:dyDescent="0.25">
      <c r="H35" s="63"/>
    </row>
    <row r="36" spans="8:8" x14ac:dyDescent="0.25">
      <c r="H36" s="63"/>
    </row>
    <row r="37" spans="8:8" x14ac:dyDescent="0.25">
      <c r="H37" s="6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4"/>
  <sheetViews>
    <sheetView topLeftCell="A4" workbookViewId="0"/>
  </sheetViews>
  <sheetFormatPr defaultColWidth="9" defaultRowHeight="15.75" x14ac:dyDescent="0.25"/>
  <cols>
    <col min="1" max="1" width="1.140625" style="6" customWidth="1"/>
    <col min="2" max="3" width="2.7109375" style="6" customWidth="1"/>
    <col min="4" max="4" width="39.28515625" style="6" customWidth="1"/>
    <col min="5" max="5" width="44.7109375" style="6" customWidth="1"/>
    <col min="6" max="6" width="18.5703125" style="6" customWidth="1"/>
    <col min="7" max="7" width="8.7109375" style="6" customWidth="1"/>
    <col min="8" max="9" width="4.42578125" style="6" customWidth="1"/>
    <col min="10" max="10" width="5.7109375" style="6" customWidth="1"/>
    <col min="11" max="11" width="7.7109375" style="6" customWidth="1"/>
    <col min="12" max="12" width="13.28515625" style="6" customWidth="1"/>
    <col min="13" max="13" width="10.7109375" style="6" customWidth="1"/>
    <col min="14" max="14" width="11" style="6" customWidth="1"/>
    <col min="15" max="15" width="8.7109375" style="6" customWidth="1"/>
    <col min="16" max="17" width="2.5703125" style="6" customWidth="1"/>
    <col min="18" max="19" width="9" style="6"/>
    <col min="20" max="20" width="13.140625" style="6" bestFit="1" customWidth="1"/>
    <col min="21" max="16384" width="9" style="6"/>
  </cols>
  <sheetData>
    <row r="2" spans="2:15" x14ac:dyDescent="0.25">
      <c r="B2" s="148"/>
      <c r="C2" s="148"/>
      <c r="D2" s="148"/>
      <c r="E2" s="203" t="s">
        <v>0</v>
      </c>
      <c r="F2" s="204" t="s">
        <v>1</v>
      </c>
      <c r="G2" s="139" t="s">
        <v>2</v>
      </c>
      <c r="H2" s="184" t="s">
        <v>3</v>
      </c>
      <c r="I2" s="185"/>
      <c r="J2" s="202">
        <f>List!I2</f>
        <v>1</v>
      </c>
      <c r="K2" s="202"/>
      <c r="L2" s="159" t="s">
        <v>4</v>
      </c>
      <c r="M2" s="137">
        <f>List!K2</f>
        <v>44507</v>
      </c>
      <c r="N2" s="149" t="s">
        <v>5</v>
      </c>
      <c r="O2" s="200" t="s">
        <v>6</v>
      </c>
    </row>
    <row r="3" spans="2:15" x14ac:dyDescent="0.25">
      <c r="B3" s="148"/>
      <c r="C3" s="148"/>
      <c r="D3" s="148"/>
      <c r="E3" s="203"/>
      <c r="F3" s="204"/>
      <c r="G3" s="140"/>
      <c r="H3" s="186"/>
      <c r="I3" s="187"/>
      <c r="J3" s="202"/>
      <c r="K3" s="202"/>
      <c r="L3" s="160"/>
      <c r="M3" s="138"/>
      <c r="N3" s="151"/>
      <c r="O3" s="200"/>
    </row>
    <row r="4" spans="2:15" ht="15.6" customHeight="1" x14ac:dyDescent="0.25">
      <c r="B4" s="201"/>
      <c r="C4" s="201"/>
      <c r="D4" s="201"/>
      <c r="E4" s="153" t="str">
        <f>List!D4</f>
        <v>MansHouse - Web System</v>
      </c>
      <c r="F4" s="157" t="str">
        <f>List!F4</f>
        <v>MansHouse</v>
      </c>
      <c r="G4" s="208" t="str">
        <f>List!G4</f>
        <v>MS SQL 2014</v>
      </c>
      <c r="H4" s="188" t="s">
        <v>7</v>
      </c>
      <c r="I4" s="188"/>
      <c r="J4" s="202">
        <f>List!I4</f>
        <v>1</v>
      </c>
      <c r="K4" s="202"/>
      <c r="L4" s="163" t="s">
        <v>8</v>
      </c>
      <c r="M4" s="205"/>
      <c r="N4" s="206" t="s">
        <v>9</v>
      </c>
      <c r="O4" s="200"/>
    </row>
    <row r="5" spans="2:15" x14ac:dyDescent="0.25">
      <c r="B5" s="201"/>
      <c r="C5" s="201"/>
      <c r="D5" s="201"/>
      <c r="E5" s="155"/>
      <c r="F5" s="158"/>
      <c r="G5" s="208"/>
      <c r="H5" s="188"/>
      <c r="I5" s="188"/>
      <c r="J5" s="202"/>
      <c r="K5" s="202"/>
      <c r="L5" s="164"/>
      <c r="M5" s="205"/>
      <c r="N5" s="207"/>
      <c r="O5" s="200"/>
    </row>
    <row r="6" spans="2:15" x14ac:dyDescent="0.25">
      <c r="B6" s="7"/>
      <c r="C6" s="7"/>
      <c r="D6" s="7"/>
      <c r="E6" s="7"/>
      <c r="F6" s="8"/>
      <c r="G6" s="9"/>
      <c r="H6" s="9"/>
      <c r="I6" s="10"/>
      <c r="J6" s="11"/>
      <c r="K6" s="11"/>
      <c r="L6" s="12"/>
      <c r="M6" s="10"/>
      <c r="N6" s="13"/>
      <c r="O6" s="14"/>
    </row>
    <row r="7" spans="2:15" s="15" customFormat="1" ht="15.6" customHeight="1" x14ac:dyDescent="0.25">
      <c r="B7" s="182" t="s">
        <v>10</v>
      </c>
      <c r="C7" s="183"/>
      <c r="D7" s="78" t="s">
        <v>1</v>
      </c>
      <c r="E7" s="78" t="s">
        <v>11</v>
      </c>
      <c r="F7" s="189" t="s">
        <v>12</v>
      </c>
      <c r="G7" s="190"/>
      <c r="H7" s="190"/>
      <c r="I7" s="190"/>
      <c r="J7" s="189" t="s">
        <v>13</v>
      </c>
      <c r="K7" s="190"/>
      <c r="L7" s="48" t="s">
        <v>14</v>
      </c>
      <c r="M7" s="47" t="s">
        <v>15</v>
      </c>
      <c r="N7" s="50" t="s">
        <v>16</v>
      </c>
      <c r="O7" s="165" t="s">
        <v>17</v>
      </c>
    </row>
    <row r="8" spans="2:15" x14ac:dyDescent="0.25">
      <c r="B8" s="176">
        <f>List!B25</f>
        <v>18</v>
      </c>
      <c r="C8" s="177"/>
      <c r="D8" s="176" t="str">
        <f>F4</f>
        <v>MansHouse</v>
      </c>
      <c r="E8" s="176" t="str">
        <f>List!C25</f>
        <v>TblMemberAccount</v>
      </c>
      <c r="F8" s="191" t="str">
        <f>List!D25</f>
        <v>Danh mục tài khoản</v>
      </c>
      <c r="G8" s="192"/>
      <c r="H8" s="192"/>
      <c r="I8" s="192"/>
      <c r="J8" s="197"/>
      <c r="K8" s="197"/>
      <c r="L8" s="174"/>
      <c r="M8" s="174"/>
      <c r="N8" s="174"/>
      <c r="O8" s="165"/>
    </row>
    <row r="9" spans="2:15" x14ac:dyDescent="0.25">
      <c r="B9" s="178"/>
      <c r="C9" s="179"/>
      <c r="D9" s="178"/>
      <c r="E9" s="178"/>
      <c r="F9" s="193"/>
      <c r="G9" s="194"/>
      <c r="H9" s="194"/>
      <c r="I9" s="194"/>
      <c r="J9" s="197"/>
      <c r="K9" s="197"/>
      <c r="L9" s="174"/>
      <c r="M9" s="174"/>
      <c r="N9" s="174"/>
      <c r="O9" s="165"/>
    </row>
    <row r="10" spans="2:15" x14ac:dyDescent="0.25">
      <c r="B10" s="180"/>
      <c r="C10" s="181"/>
      <c r="D10" s="180"/>
      <c r="E10" s="180"/>
      <c r="F10" s="195"/>
      <c r="G10" s="196"/>
      <c r="H10" s="196"/>
      <c r="I10" s="196"/>
      <c r="J10" s="197"/>
      <c r="K10" s="197"/>
      <c r="L10" s="174"/>
      <c r="M10" s="174"/>
      <c r="N10" s="174"/>
      <c r="O10" s="165"/>
    </row>
    <row r="11" spans="2:15" x14ac:dyDescent="0.25">
      <c r="B11" s="7"/>
      <c r="C11" s="7"/>
      <c r="D11" s="7"/>
      <c r="E11" s="7"/>
      <c r="F11" s="8"/>
      <c r="G11" s="9"/>
      <c r="H11" s="9"/>
      <c r="I11" s="10"/>
      <c r="J11" s="11"/>
      <c r="K11" s="11"/>
      <c r="L11" s="12"/>
      <c r="M11" s="10"/>
      <c r="N11" s="13"/>
      <c r="O11" s="14"/>
    </row>
    <row r="12" spans="2:15" x14ac:dyDescent="0.25">
      <c r="B12" s="171" t="s">
        <v>10</v>
      </c>
      <c r="C12" s="175"/>
      <c r="D12" s="74" t="s">
        <v>18</v>
      </c>
      <c r="E12" s="94" t="s">
        <v>168</v>
      </c>
      <c r="F12" s="75" t="s">
        <v>169</v>
      </c>
      <c r="G12" s="74" t="s">
        <v>19</v>
      </c>
      <c r="H12" s="74" t="s">
        <v>20</v>
      </c>
      <c r="I12" s="74" t="s">
        <v>21</v>
      </c>
      <c r="J12" s="74" t="s">
        <v>22</v>
      </c>
      <c r="K12" s="74" t="s">
        <v>23</v>
      </c>
      <c r="L12" s="171" t="s">
        <v>24</v>
      </c>
      <c r="M12" s="172"/>
      <c r="N12" s="172"/>
      <c r="O12" s="51" t="s">
        <v>25</v>
      </c>
    </row>
    <row r="13" spans="2:15" ht="15.6" customHeight="1" x14ac:dyDescent="0.25">
      <c r="B13" s="169">
        <v>1</v>
      </c>
      <c r="C13" s="173"/>
      <c r="D13" s="30" t="s">
        <v>167</v>
      </c>
      <c r="E13" s="30"/>
      <c r="F13" s="30" t="s">
        <v>167</v>
      </c>
      <c r="G13" s="73"/>
      <c r="H13" s="73"/>
      <c r="I13" s="73" t="s">
        <v>27</v>
      </c>
      <c r="J13" s="73"/>
      <c r="K13" s="73"/>
      <c r="L13" s="169"/>
      <c r="M13" s="170"/>
      <c r="N13" s="170"/>
      <c r="O13" s="76"/>
    </row>
    <row r="14" spans="2:15" ht="15.6" customHeight="1" x14ac:dyDescent="0.25">
      <c r="B14" s="166">
        <v>2</v>
      </c>
      <c r="C14" s="168"/>
      <c r="D14" s="91" t="s">
        <v>233</v>
      </c>
      <c r="E14" s="91"/>
      <c r="F14" s="91" t="s">
        <v>198</v>
      </c>
      <c r="G14" s="89" t="s">
        <v>27</v>
      </c>
      <c r="H14" s="89"/>
      <c r="I14" s="89" t="s">
        <v>27</v>
      </c>
      <c r="J14" s="89" t="s">
        <v>27</v>
      </c>
      <c r="K14" s="89"/>
      <c r="L14" s="166"/>
      <c r="M14" s="167"/>
      <c r="N14" s="167"/>
      <c r="O14" s="90"/>
    </row>
    <row r="15" spans="2:15" x14ac:dyDescent="0.25">
      <c r="B15" s="166">
        <v>3</v>
      </c>
      <c r="C15" s="168"/>
      <c r="D15" s="91" t="s">
        <v>522</v>
      </c>
      <c r="E15" s="42"/>
      <c r="F15" s="42" t="s">
        <v>29</v>
      </c>
      <c r="G15" s="71"/>
      <c r="H15" s="71"/>
      <c r="I15" s="71" t="s">
        <v>27</v>
      </c>
      <c r="J15" s="71"/>
      <c r="K15" s="71"/>
      <c r="L15" s="166"/>
      <c r="M15" s="167"/>
      <c r="N15" s="167"/>
      <c r="O15" s="72"/>
    </row>
    <row r="16" spans="2:15" x14ac:dyDescent="0.25">
      <c r="B16" s="166">
        <v>4</v>
      </c>
      <c r="C16" s="168"/>
      <c r="D16" s="91" t="s">
        <v>523</v>
      </c>
      <c r="E16" s="42"/>
      <c r="F16" s="42" t="s">
        <v>29</v>
      </c>
      <c r="G16" s="71"/>
      <c r="H16" s="71"/>
      <c r="I16" s="71" t="s">
        <v>27</v>
      </c>
      <c r="J16" s="71"/>
      <c r="K16" s="71"/>
      <c r="L16" s="166"/>
      <c r="M16" s="167"/>
      <c r="N16" s="167"/>
      <c r="O16" s="72"/>
    </row>
    <row r="17" spans="2:21" x14ac:dyDescent="0.25">
      <c r="B17" s="166">
        <v>5</v>
      </c>
      <c r="C17" s="168"/>
      <c r="D17" s="91" t="s">
        <v>168</v>
      </c>
      <c r="E17" s="43"/>
      <c r="F17" s="43" t="s">
        <v>33</v>
      </c>
      <c r="G17" s="77"/>
      <c r="H17" s="77"/>
      <c r="I17" s="77" t="s">
        <v>27</v>
      </c>
      <c r="J17" s="77"/>
      <c r="K17" s="49"/>
      <c r="L17" s="198"/>
      <c r="M17" s="199"/>
      <c r="N17" s="199"/>
      <c r="O17" s="37"/>
    </row>
    <row r="18" spans="2:21" s="18" customFormat="1" ht="15.6" customHeight="1" x14ac:dyDescent="0.25">
      <c r="B18" s="166">
        <v>6</v>
      </c>
      <c r="C18" s="168"/>
      <c r="D18" s="91" t="s">
        <v>524</v>
      </c>
      <c r="E18" s="43"/>
      <c r="F18" s="43" t="s">
        <v>198</v>
      </c>
      <c r="G18" s="79"/>
      <c r="H18" s="79"/>
      <c r="I18" s="79" t="s">
        <v>27</v>
      </c>
      <c r="J18" s="79"/>
      <c r="K18" s="79"/>
      <c r="L18" s="209"/>
      <c r="M18" s="210"/>
      <c r="N18" s="210"/>
      <c r="O18" s="39"/>
      <c r="P18" s="16"/>
      <c r="Q18" s="16"/>
      <c r="R18" s="17"/>
      <c r="S18" s="16"/>
      <c r="T18" s="16"/>
      <c r="U18" s="16"/>
    </row>
    <row r="19" spans="2:21" s="18" customFormat="1" ht="15.6" customHeight="1" x14ac:dyDescent="0.25">
      <c r="B19" s="166">
        <v>7</v>
      </c>
      <c r="C19" s="168"/>
      <c r="D19" s="91" t="s">
        <v>525</v>
      </c>
      <c r="E19" s="43"/>
      <c r="F19" s="43" t="s">
        <v>35</v>
      </c>
      <c r="G19" s="79"/>
      <c r="H19" s="79"/>
      <c r="I19" s="79" t="s">
        <v>27</v>
      </c>
      <c r="J19" s="79"/>
      <c r="K19" s="79"/>
      <c r="L19" s="209"/>
      <c r="M19" s="210"/>
      <c r="N19" s="210"/>
      <c r="O19" s="39"/>
      <c r="P19" s="16"/>
      <c r="Q19" s="16"/>
      <c r="R19" s="17"/>
      <c r="S19" s="16"/>
      <c r="T19" s="16"/>
      <c r="U19" s="16"/>
    </row>
    <row r="20" spans="2:21" s="18" customFormat="1" ht="15.6" customHeight="1" x14ac:dyDescent="0.25">
      <c r="B20" s="166">
        <v>8</v>
      </c>
      <c r="C20" s="168"/>
      <c r="D20" s="91" t="s">
        <v>526</v>
      </c>
      <c r="E20" s="43"/>
      <c r="F20" s="43" t="s">
        <v>33</v>
      </c>
      <c r="G20" s="79"/>
      <c r="H20" s="79"/>
      <c r="I20" s="79" t="s">
        <v>27</v>
      </c>
      <c r="J20" s="79"/>
      <c r="K20" s="79"/>
      <c r="L20" s="209"/>
      <c r="M20" s="210"/>
      <c r="N20" s="210"/>
      <c r="O20" s="39"/>
      <c r="P20" s="16"/>
      <c r="Q20" s="16"/>
      <c r="R20" s="17"/>
      <c r="S20" s="16"/>
      <c r="T20" s="16"/>
      <c r="U20" s="16"/>
    </row>
    <row r="21" spans="2:21" s="18" customFormat="1" ht="15.6" customHeight="1" x14ac:dyDescent="0.25">
      <c r="B21" s="166">
        <v>9</v>
      </c>
      <c r="C21" s="168"/>
      <c r="D21" s="95" t="s">
        <v>459</v>
      </c>
      <c r="E21" s="43"/>
      <c r="F21" s="43" t="s">
        <v>182</v>
      </c>
      <c r="G21" s="79"/>
      <c r="H21" s="79" t="s">
        <v>27</v>
      </c>
      <c r="I21" s="79" t="s">
        <v>27</v>
      </c>
      <c r="J21" s="79"/>
      <c r="K21" s="79"/>
      <c r="L21" s="209"/>
      <c r="M21" s="210"/>
      <c r="N21" s="210"/>
      <c r="O21" s="39"/>
      <c r="P21" s="16"/>
      <c r="Q21" s="16"/>
      <c r="R21" s="17"/>
      <c r="S21" s="16"/>
      <c r="T21" s="16"/>
      <c r="U21" s="16"/>
    </row>
    <row r="22" spans="2:21" s="18" customFormat="1" ht="15.6" customHeight="1" x14ac:dyDescent="0.25">
      <c r="B22" s="166">
        <v>10</v>
      </c>
      <c r="C22" s="168"/>
      <c r="D22" s="95" t="s">
        <v>460</v>
      </c>
      <c r="E22" s="43"/>
      <c r="F22" s="43" t="s">
        <v>182</v>
      </c>
      <c r="G22" s="79"/>
      <c r="H22" s="79" t="s">
        <v>27</v>
      </c>
      <c r="I22" s="79" t="s">
        <v>27</v>
      </c>
      <c r="J22" s="79"/>
      <c r="K22" s="79"/>
      <c r="L22" s="209"/>
      <c r="M22" s="210"/>
      <c r="N22" s="210"/>
      <c r="O22" s="39"/>
      <c r="P22" s="16"/>
      <c r="Q22" s="16"/>
      <c r="R22" s="17"/>
      <c r="S22" s="16"/>
      <c r="T22" s="16"/>
      <c r="U22" s="16"/>
    </row>
    <row r="23" spans="2:21" s="18" customFormat="1" ht="15.6" customHeight="1" x14ac:dyDescent="0.25">
      <c r="B23" s="166">
        <v>11</v>
      </c>
      <c r="C23" s="168"/>
      <c r="D23" s="91" t="s">
        <v>527</v>
      </c>
      <c r="E23" s="43"/>
      <c r="F23" s="43" t="s">
        <v>182</v>
      </c>
      <c r="G23" s="79"/>
      <c r="H23" s="79"/>
      <c r="I23" s="79" t="s">
        <v>27</v>
      </c>
      <c r="J23" s="79"/>
      <c r="K23" s="79"/>
      <c r="L23" s="209"/>
      <c r="M23" s="210"/>
      <c r="N23" s="210"/>
      <c r="O23" s="39"/>
      <c r="P23" s="16"/>
      <c r="Q23" s="16"/>
      <c r="R23" s="17"/>
      <c r="S23" s="16"/>
      <c r="T23" s="16"/>
      <c r="U23" s="16"/>
    </row>
    <row r="24" spans="2:21" s="18" customFormat="1" ht="15.6" customHeight="1" x14ac:dyDescent="0.25">
      <c r="B24" s="166">
        <v>12</v>
      </c>
      <c r="C24" s="168"/>
      <c r="D24" s="91" t="s">
        <v>528</v>
      </c>
      <c r="E24" s="43"/>
      <c r="F24" s="43" t="s">
        <v>198</v>
      </c>
      <c r="G24" s="79"/>
      <c r="H24" s="79"/>
      <c r="I24" s="79" t="s">
        <v>27</v>
      </c>
      <c r="J24" s="79"/>
      <c r="K24" s="79"/>
      <c r="L24" s="209"/>
      <c r="M24" s="210"/>
      <c r="N24" s="210"/>
      <c r="O24" s="39"/>
      <c r="P24" s="16"/>
      <c r="Q24" s="16"/>
      <c r="R24" s="17"/>
      <c r="S24" s="16"/>
      <c r="T24" s="16"/>
      <c r="U24" s="16"/>
    </row>
    <row r="25" spans="2:21" s="18" customFormat="1" ht="15.6" customHeight="1" x14ac:dyDescent="0.25">
      <c r="B25" s="166">
        <v>13</v>
      </c>
      <c r="C25" s="168"/>
      <c r="D25" s="91" t="s">
        <v>286</v>
      </c>
      <c r="E25" s="43"/>
      <c r="F25" s="43" t="s">
        <v>182</v>
      </c>
      <c r="G25" s="79"/>
      <c r="H25" s="79"/>
      <c r="I25" s="79" t="s">
        <v>27</v>
      </c>
      <c r="J25" s="79"/>
      <c r="K25" s="79"/>
      <c r="L25" s="209"/>
      <c r="M25" s="210"/>
      <c r="N25" s="210"/>
      <c r="O25" s="39"/>
      <c r="P25" s="16"/>
      <c r="Q25" s="16"/>
      <c r="R25" s="17"/>
      <c r="S25" s="16"/>
      <c r="T25" s="16"/>
      <c r="U25" s="16"/>
    </row>
    <row r="26" spans="2:21" s="18" customFormat="1" ht="15.6" customHeight="1" x14ac:dyDescent="0.25">
      <c r="B26" s="166">
        <v>14</v>
      </c>
      <c r="C26" s="168"/>
      <c r="D26" s="91" t="s">
        <v>481</v>
      </c>
      <c r="E26" s="43"/>
      <c r="F26" s="43" t="s">
        <v>29</v>
      </c>
      <c r="G26" s="79"/>
      <c r="H26" s="79"/>
      <c r="I26" s="79" t="s">
        <v>27</v>
      </c>
      <c r="J26" s="79"/>
      <c r="K26" s="79"/>
      <c r="L26" s="209"/>
      <c r="M26" s="210"/>
      <c r="N26" s="210"/>
      <c r="O26" s="39"/>
      <c r="P26" s="16"/>
      <c r="Q26" s="16"/>
      <c r="R26" s="17"/>
      <c r="S26" s="16"/>
      <c r="T26" s="16"/>
      <c r="U26" s="16"/>
    </row>
    <row r="27" spans="2:21" s="18" customFormat="1" ht="15.6" customHeight="1" x14ac:dyDescent="0.25">
      <c r="B27" s="166">
        <v>15</v>
      </c>
      <c r="C27" s="168"/>
      <c r="D27" s="91" t="s">
        <v>529</v>
      </c>
      <c r="E27" s="43"/>
      <c r="F27" s="43" t="s">
        <v>649</v>
      </c>
      <c r="G27" s="79"/>
      <c r="H27" s="79"/>
      <c r="I27" s="79" t="s">
        <v>27</v>
      </c>
      <c r="J27" s="79"/>
      <c r="K27" s="79"/>
      <c r="L27" s="209"/>
      <c r="M27" s="210"/>
      <c r="N27" s="210"/>
      <c r="O27" s="39"/>
      <c r="P27" s="16"/>
      <c r="Q27" s="16"/>
      <c r="R27" s="17"/>
      <c r="S27" s="16"/>
      <c r="T27" s="16"/>
      <c r="U27" s="16"/>
    </row>
    <row r="28" spans="2:21" s="18" customFormat="1" ht="15.6" customHeight="1" x14ac:dyDescent="0.25">
      <c r="B28" s="166">
        <v>16</v>
      </c>
      <c r="C28" s="168"/>
      <c r="D28" s="91" t="s">
        <v>530</v>
      </c>
      <c r="E28" s="43"/>
      <c r="F28" s="43" t="s">
        <v>35</v>
      </c>
      <c r="G28" s="79"/>
      <c r="H28" s="79"/>
      <c r="I28" s="79" t="s">
        <v>27</v>
      </c>
      <c r="J28" s="79"/>
      <c r="K28" s="79"/>
      <c r="L28" s="209"/>
      <c r="M28" s="210"/>
      <c r="N28" s="210"/>
      <c r="O28" s="39"/>
      <c r="P28" s="16"/>
      <c r="Q28" s="16"/>
      <c r="R28" s="17"/>
      <c r="S28" s="16"/>
      <c r="T28" s="16"/>
      <c r="U28" s="16"/>
    </row>
    <row r="29" spans="2:21" s="18" customFormat="1" ht="15.6" customHeight="1" x14ac:dyDescent="0.25">
      <c r="B29" s="166">
        <v>17</v>
      </c>
      <c r="C29" s="168"/>
      <c r="D29" s="91" t="s">
        <v>278</v>
      </c>
      <c r="E29" s="43"/>
      <c r="F29" s="43" t="s">
        <v>62</v>
      </c>
      <c r="G29" s="79"/>
      <c r="H29" s="79"/>
      <c r="I29" s="79" t="s">
        <v>27</v>
      </c>
      <c r="J29" s="79"/>
      <c r="K29" s="79"/>
      <c r="L29" s="209"/>
      <c r="M29" s="210"/>
      <c r="N29" s="210"/>
      <c r="O29" s="39"/>
      <c r="P29" s="16"/>
      <c r="Q29" s="16"/>
      <c r="R29" s="17"/>
      <c r="S29" s="16"/>
      <c r="T29" s="16"/>
      <c r="U29" s="16"/>
    </row>
    <row r="30" spans="2:21" s="18" customFormat="1" ht="15.6" customHeight="1" x14ac:dyDescent="0.25">
      <c r="B30" s="166">
        <v>18</v>
      </c>
      <c r="C30" s="168"/>
      <c r="D30" s="91" t="s">
        <v>482</v>
      </c>
      <c r="E30" s="43"/>
      <c r="F30" s="43" t="s">
        <v>182</v>
      </c>
      <c r="G30" s="79"/>
      <c r="H30" s="79"/>
      <c r="I30" s="79" t="s">
        <v>27</v>
      </c>
      <c r="J30" s="79"/>
      <c r="K30" s="79"/>
      <c r="L30" s="209"/>
      <c r="M30" s="210"/>
      <c r="N30" s="210"/>
      <c r="O30" s="39"/>
      <c r="P30" s="16"/>
      <c r="Q30" s="16"/>
      <c r="R30" s="17"/>
      <c r="S30" s="16"/>
      <c r="T30" s="16"/>
      <c r="U30" s="16"/>
    </row>
    <row r="31" spans="2:21" s="18" customFormat="1" ht="15.6" customHeight="1" x14ac:dyDescent="0.25">
      <c r="B31" s="166">
        <v>19</v>
      </c>
      <c r="C31" s="168"/>
      <c r="D31" s="91" t="s">
        <v>483</v>
      </c>
      <c r="E31" s="43"/>
      <c r="F31" s="43" t="s">
        <v>35</v>
      </c>
      <c r="G31" s="79"/>
      <c r="H31" s="79"/>
      <c r="I31" s="79" t="s">
        <v>27</v>
      </c>
      <c r="J31" s="79"/>
      <c r="K31" s="79"/>
      <c r="L31" s="209"/>
      <c r="M31" s="210"/>
      <c r="N31" s="210"/>
      <c r="O31" s="39"/>
      <c r="P31" s="16"/>
      <c r="Q31" s="16"/>
      <c r="R31" s="17"/>
      <c r="S31" s="16"/>
      <c r="T31" s="16"/>
      <c r="U31" s="16"/>
    </row>
    <row r="32" spans="2:21" s="18" customFormat="1" ht="15.6" customHeight="1" x14ac:dyDescent="0.25">
      <c r="B32" s="166">
        <v>20</v>
      </c>
      <c r="C32" s="168"/>
      <c r="D32" s="91" t="s">
        <v>531</v>
      </c>
      <c r="E32" s="43"/>
      <c r="F32" s="43" t="s">
        <v>33</v>
      </c>
      <c r="G32" s="79"/>
      <c r="H32" s="79"/>
      <c r="I32" s="79" t="s">
        <v>27</v>
      </c>
      <c r="J32" s="79"/>
      <c r="K32" s="79"/>
      <c r="L32" s="209"/>
      <c r="M32" s="210"/>
      <c r="N32" s="210"/>
      <c r="O32" s="39"/>
      <c r="P32" s="16"/>
      <c r="Q32" s="16"/>
      <c r="R32" s="17"/>
      <c r="S32" s="16"/>
      <c r="T32" s="16"/>
      <c r="U32" s="16"/>
    </row>
    <row r="33" spans="2:21" s="18" customFormat="1" ht="15.6" customHeight="1" x14ac:dyDescent="0.25">
      <c r="B33" s="166">
        <v>21</v>
      </c>
      <c r="C33" s="168"/>
      <c r="D33" s="91" t="s">
        <v>485</v>
      </c>
      <c r="E33" s="43"/>
      <c r="F33" s="43" t="s">
        <v>35</v>
      </c>
      <c r="G33" s="79"/>
      <c r="H33" s="79"/>
      <c r="I33" s="79" t="s">
        <v>27</v>
      </c>
      <c r="J33" s="79"/>
      <c r="K33" s="79"/>
      <c r="L33" s="209"/>
      <c r="M33" s="210"/>
      <c r="N33" s="210"/>
      <c r="O33" s="39"/>
      <c r="P33" s="16"/>
      <c r="Q33" s="16"/>
      <c r="R33" s="17"/>
      <c r="S33" s="16"/>
      <c r="T33" s="16"/>
      <c r="U33" s="16"/>
    </row>
    <row r="34" spans="2:21" s="18" customFormat="1" ht="15.6" customHeight="1" x14ac:dyDescent="0.25">
      <c r="B34" s="166">
        <v>22</v>
      </c>
      <c r="C34" s="168"/>
      <c r="D34" s="91" t="s">
        <v>532</v>
      </c>
      <c r="E34" s="43"/>
      <c r="F34" s="43" t="s">
        <v>33</v>
      </c>
      <c r="G34" s="79"/>
      <c r="H34" s="79"/>
      <c r="I34" s="79" t="s">
        <v>27</v>
      </c>
      <c r="J34" s="79"/>
      <c r="K34" s="79"/>
      <c r="L34" s="209"/>
      <c r="M34" s="210"/>
      <c r="N34" s="210"/>
      <c r="O34" s="39"/>
      <c r="P34" s="16"/>
      <c r="Q34" s="16"/>
      <c r="R34" s="17"/>
      <c r="S34" s="16"/>
      <c r="T34" s="16"/>
      <c r="U34" s="16"/>
    </row>
    <row r="35" spans="2:21" s="18" customFormat="1" ht="15.6" customHeight="1" x14ac:dyDescent="0.25">
      <c r="B35" s="166">
        <v>23</v>
      </c>
      <c r="C35" s="168"/>
      <c r="D35" s="91" t="s">
        <v>533</v>
      </c>
      <c r="E35" s="43"/>
      <c r="F35" s="43" t="s">
        <v>35</v>
      </c>
      <c r="G35" s="79"/>
      <c r="H35" s="79"/>
      <c r="I35" s="79" t="s">
        <v>27</v>
      </c>
      <c r="J35" s="79"/>
      <c r="K35" s="79"/>
      <c r="L35" s="209"/>
      <c r="M35" s="210"/>
      <c r="N35" s="210"/>
      <c r="O35" s="39"/>
      <c r="P35" s="16"/>
      <c r="Q35" s="16"/>
      <c r="R35" s="17"/>
      <c r="S35" s="16"/>
      <c r="T35" s="16"/>
      <c r="U35" s="16"/>
    </row>
    <row r="36" spans="2:21" s="18" customFormat="1" ht="15.6" customHeight="1" x14ac:dyDescent="0.25">
      <c r="B36" s="166">
        <v>24</v>
      </c>
      <c r="C36" s="168"/>
      <c r="D36" s="91" t="s">
        <v>534</v>
      </c>
      <c r="E36" s="43"/>
      <c r="F36" s="43" t="s">
        <v>198</v>
      </c>
      <c r="G36" s="79"/>
      <c r="H36" s="79"/>
      <c r="I36" s="79" t="s">
        <v>27</v>
      </c>
      <c r="J36" s="79"/>
      <c r="K36" s="79"/>
      <c r="L36" s="209"/>
      <c r="M36" s="210"/>
      <c r="N36" s="210"/>
      <c r="O36" s="39"/>
      <c r="P36" s="16"/>
      <c r="Q36" s="16"/>
      <c r="R36" s="17"/>
      <c r="S36" s="16"/>
      <c r="T36" s="16"/>
      <c r="U36" s="16"/>
    </row>
    <row r="37" spans="2:21" s="18" customFormat="1" ht="15.6" customHeight="1" x14ac:dyDescent="0.25">
      <c r="B37" s="166">
        <v>25</v>
      </c>
      <c r="C37" s="168"/>
      <c r="D37" s="91"/>
      <c r="E37" s="43"/>
      <c r="F37" s="43"/>
      <c r="G37" s="79"/>
      <c r="H37" s="79"/>
      <c r="I37" s="79"/>
      <c r="J37" s="79"/>
      <c r="K37" s="79"/>
      <c r="L37" s="209"/>
      <c r="M37" s="210"/>
      <c r="N37" s="210"/>
      <c r="O37" s="39"/>
      <c r="P37" s="16"/>
      <c r="Q37" s="16"/>
      <c r="R37" s="17"/>
      <c r="S37" s="16"/>
      <c r="T37" s="16"/>
      <c r="U37" s="16"/>
    </row>
    <row r="38" spans="2:21" s="18" customFormat="1" ht="15.6" customHeight="1" x14ac:dyDescent="0.25">
      <c r="B38" s="166">
        <v>26</v>
      </c>
      <c r="C38" s="168"/>
      <c r="D38" s="91"/>
      <c r="E38" s="43"/>
      <c r="F38" s="43"/>
      <c r="G38" s="79"/>
      <c r="H38" s="79"/>
      <c r="I38" s="79"/>
      <c r="J38" s="79"/>
      <c r="K38" s="79"/>
      <c r="L38" s="209"/>
      <c r="M38" s="210"/>
      <c r="N38" s="210"/>
      <c r="O38" s="39"/>
      <c r="P38" s="16"/>
      <c r="Q38" s="16"/>
      <c r="R38" s="17"/>
      <c r="S38" s="16"/>
      <c r="T38" s="16"/>
      <c r="U38" s="16"/>
    </row>
    <row r="39" spans="2:21" s="18" customFormat="1" ht="15.6" customHeight="1" x14ac:dyDescent="0.25">
      <c r="B39" s="166">
        <v>27</v>
      </c>
      <c r="C39" s="168"/>
      <c r="D39" s="91"/>
      <c r="E39" s="43"/>
      <c r="F39" s="43"/>
      <c r="G39" s="79"/>
      <c r="H39" s="79"/>
      <c r="I39" s="79"/>
      <c r="J39" s="79"/>
      <c r="K39" s="79"/>
      <c r="L39" s="209"/>
      <c r="M39" s="210"/>
      <c r="N39" s="210"/>
      <c r="O39" s="39"/>
      <c r="P39" s="16"/>
      <c r="Q39" s="16"/>
      <c r="R39" s="17"/>
      <c r="S39" s="16"/>
      <c r="T39" s="16"/>
      <c r="U39" s="16"/>
    </row>
    <row r="40" spans="2:21" s="18" customFormat="1" ht="15.6" customHeight="1" x14ac:dyDescent="0.25">
      <c r="B40" s="166">
        <v>28</v>
      </c>
      <c r="C40" s="168"/>
      <c r="D40" s="91"/>
      <c r="E40" s="43"/>
      <c r="F40" s="43"/>
      <c r="G40" s="79"/>
      <c r="H40" s="79"/>
      <c r="I40" s="79"/>
      <c r="J40" s="79"/>
      <c r="K40" s="79"/>
      <c r="L40" s="209"/>
      <c r="M40" s="210"/>
      <c r="N40" s="210"/>
      <c r="O40" s="39"/>
      <c r="P40" s="16"/>
      <c r="Q40" s="16"/>
      <c r="R40" s="17"/>
      <c r="S40" s="16"/>
      <c r="T40" s="16"/>
      <c r="U40" s="16"/>
    </row>
    <row r="41" spans="2:21" s="18" customFormat="1" ht="15.6" customHeight="1" x14ac:dyDescent="0.25">
      <c r="B41" s="166">
        <v>29</v>
      </c>
      <c r="C41" s="168"/>
      <c r="D41" s="91"/>
      <c r="E41" s="43"/>
      <c r="F41" s="43"/>
      <c r="G41" s="79"/>
      <c r="H41" s="79"/>
      <c r="I41" s="79"/>
      <c r="J41" s="79"/>
      <c r="K41" s="79"/>
      <c r="L41" s="209"/>
      <c r="M41" s="210"/>
      <c r="N41" s="210"/>
      <c r="O41" s="39"/>
      <c r="P41" s="16"/>
      <c r="Q41" s="16"/>
      <c r="R41" s="17"/>
      <c r="S41" s="16"/>
      <c r="T41" s="16"/>
      <c r="U41" s="16"/>
    </row>
    <row r="42" spans="2:21" s="18" customFormat="1" ht="15.6" customHeight="1" x14ac:dyDescent="0.25">
      <c r="B42" s="166">
        <v>30</v>
      </c>
      <c r="C42" s="168"/>
      <c r="D42" s="91"/>
      <c r="E42" s="43"/>
      <c r="F42" s="43"/>
      <c r="G42" s="79"/>
      <c r="H42" s="79"/>
      <c r="I42" s="79"/>
      <c r="J42" s="79"/>
      <c r="K42" s="79"/>
      <c r="L42" s="209"/>
      <c r="M42" s="210"/>
      <c r="N42" s="210"/>
      <c r="O42" s="39"/>
      <c r="P42" s="16"/>
      <c r="Q42" s="16"/>
      <c r="R42" s="17"/>
      <c r="S42" s="16"/>
      <c r="T42" s="16"/>
      <c r="U42" s="16"/>
    </row>
    <row r="43" spans="2:21" x14ac:dyDescent="0.25">
      <c r="B43" s="166">
        <v>31</v>
      </c>
      <c r="C43" s="168"/>
      <c r="D43" s="41"/>
      <c r="E43" s="43"/>
      <c r="F43" s="43"/>
      <c r="G43" s="77"/>
      <c r="H43" s="77"/>
      <c r="I43" s="77"/>
      <c r="J43" s="77"/>
      <c r="K43" s="77"/>
      <c r="L43" s="198"/>
      <c r="M43" s="199"/>
      <c r="N43" s="199"/>
      <c r="O43" s="37"/>
    </row>
    <row r="44" spans="2:21" x14ac:dyDescent="0.25">
      <c r="B44" s="19"/>
      <c r="C44" s="20"/>
      <c r="D44" s="19"/>
      <c r="E44" s="21"/>
      <c r="F44" s="21"/>
      <c r="G44" s="19"/>
      <c r="H44" s="19"/>
      <c r="I44" s="19"/>
      <c r="J44" s="19"/>
      <c r="K44" s="19"/>
      <c r="L44" s="19"/>
      <c r="M44" s="21"/>
      <c r="N44" s="21"/>
      <c r="O44" s="20"/>
    </row>
  </sheetData>
  <mergeCells count="96">
    <mergeCell ref="L2:L3"/>
    <mergeCell ref="M2:M3"/>
    <mergeCell ref="N2:N3"/>
    <mergeCell ref="O2:O3"/>
    <mergeCell ref="B4:D5"/>
    <mergeCell ref="E4:E5"/>
    <mergeCell ref="F4:F5"/>
    <mergeCell ref="G4:G5"/>
    <mergeCell ref="H4:I5"/>
    <mergeCell ref="J4:K5"/>
    <mergeCell ref="B2:D3"/>
    <mergeCell ref="E2:E3"/>
    <mergeCell ref="F2:F3"/>
    <mergeCell ref="G2:G3"/>
    <mergeCell ref="H2:I3"/>
    <mergeCell ref="J2:K3"/>
    <mergeCell ref="B7:C7"/>
    <mergeCell ref="F7:I7"/>
    <mergeCell ref="J7:K7"/>
    <mergeCell ref="O7:O10"/>
    <mergeCell ref="B8:C10"/>
    <mergeCell ref="D8:D10"/>
    <mergeCell ref="N8:N10"/>
    <mergeCell ref="L4:L5"/>
    <mergeCell ref="M4:M5"/>
    <mergeCell ref="N4:N5"/>
    <mergeCell ref="O4:O5"/>
    <mergeCell ref="E8:E10"/>
    <mergeCell ref="F8:I10"/>
    <mergeCell ref="J8:K10"/>
    <mergeCell ref="L8:L10"/>
    <mergeCell ref="M8:M10"/>
    <mergeCell ref="B12:C12"/>
    <mergeCell ref="L12:N12"/>
    <mergeCell ref="B13:C13"/>
    <mergeCell ref="L13:N13"/>
    <mergeCell ref="B14:C14"/>
    <mergeCell ref="L14:N14"/>
    <mergeCell ref="B15:C15"/>
    <mergeCell ref="L15:N15"/>
    <mergeCell ref="B16:C16"/>
    <mergeCell ref="L16:N16"/>
    <mergeCell ref="B17:C17"/>
    <mergeCell ref="L17:N17"/>
    <mergeCell ref="B18:C18"/>
    <mergeCell ref="L18:N18"/>
    <mergeCell ref="B19:C19"/>
    <mergeCell ref="L19:N19"/>
    <mergeCell ref="B20:C20"/>
    <mergeCell ref="L20:N20"/>
    <mergeCell ref="B21:C21"/>
    <mergeCell ref="L21:N21"/>
    <mergeCell ref="B22:C22"/>
    <mergeCell ref="L22:N22"/>
    <mergeCell ref="B23:C23"/>
    <mergeCell ref="L23:N23"/>
    <mergeCell ref="B24:C24"/>
    <mergeCell ref="L24:N24"/>
    <mergeCell ref="B25:C25"/>
    <mergeCell ref="L25:N25"/>
    <mergeCell ref="B26:C26"/>
    <mergeCell ref="L26:N26"/>
    <mergeCell ref="B27:C27"/>
    <mergeCell ref="L27:N27"/>
    <mergeCell ref="B28:C28"/>
    <mergeCell ref="L28:N28"/>
    <mergeCell ref="B29:C29"/>
    <mergeCell ref="L29:N29"/>
    <mergeCell ref="B30:C30"/>
    <mergeCell ref="L30:N30"/>
    <mergeCell ref="B31:C31"/>
    <mergeCell ref="L31:N31"/>
    <mergeCell ref="B32:C32"/>
    <mergeCell ref="L32:N32"/>
    <mergeCell ref="B36:C36"/>
    <mergeCell ref="L36:N36"/>
    <mergeCell ref="B37:C37"/>
    <mergeCell ref="L37:N37"/>
    <mergeCell ref="B33:C33"/>
    <mergeCell ref="L33:N33"/>
    <mergeCell ref="B34:C34"/>
    <mergeCell ref="L34:N34"/>
    <mergeCell ref="B35:C35"/>
    <mergeCell ref="L35:N35"/>
    <mergeCell ref="B38:C38"/>
    <mergeCell ref="L38:N38"/>
    <mergeCell ref="B39:C39"/>
    <mergeCell ref="L39:N39"/>
    <mergeCell ref="B40:C40"/>
    <mergeCell ref="L40:N40"/>
    <mergeCell ref="B41:C41"/>
    <mergeCell ref="L41:N41"/>
    <mergeCell ref="B42:C42"/>
    <mergeCell ref="L42:N42"/>
    <mergeCell ref="B43:C43"/>
    <mergeCell ref="L43:N43"/>
  </mergeCells>
  <hyperlinks>
    <hyperlink ref="O7:O10" location="List!A1" display="Index"/>
    <hyperlink ref="D21" location="TblMemberClub!A1" display="[Club Code]"/>
    <hyperlink ref="D22" location="TblMemberScheme!A1" display="[Scheme Code]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7"/>
  <sheetViews>
    <sheetView workbookViewId="0">
      <selection activeCell="H21" sqref="H21"/>
    </sheetView>
  </sheetViews>
  <sheetFormatPr defaultColWidth="9" defaultRowHeight="15.75" x14ac:dyDescent="0.25"/>
  <cols>
    <col min="1" max="1" width="1.140625" style="6" customWidth="1"/>
    <col min="2" max="3" width="2.7109375" style="6" customWidth="1"/>
    <col min="4" max="4" width="39.28515625" style="6" customWidth="1"/>
    <col min="5" max="5" width="44.7109375" style="6" customWidth="1"/>
    <col min="6" max="6" width="18.5703125" style="6" customWidth="1"/>
    <col min="7" max="7" width="8.7109375" style="6" customWidth="1"/>
    <col min="8" max="9" width="4.42578125" style="6" customWidth="1"/>
    <col min="10" max="10" width="5.7109375" style="6" customWidth="1"/>
    <col min="11" max="11" width="7.7109375" style="6" customWidth="1"/>
    <col min="12" max="12" width="13.28515625" style="6" customWidth="1"/>
    <col min="13" max="13" width="10.7109375" style="6" customWidth="1"/>
    <col min="14" max="14" width="11" style="6" customWidth="1"/>
    <col min="15" max="15" width="8.7109375" style="6" customWidth="1"/>
    <col min="16" max="17" width="2.5703125" style="6" customWidth="1"/>
    <col min="18" max="19" width="9" style="6"/>
    <col min="20" max="20" width="13.140625" style="6" bestFit="1" customWidth="1"/>
    <col min="21" max="16384" width="9" style="6"/>
  </cols>
  <sheetData>
    <row r="2" spans="2:15" x14ac:dyDescent="0.25">
      <c r="B2" s="148"/>
      <c r="C2" s="148"/>
      <c r="D2" s="148"/>
      <c r="E2" s="203" t="s">
        <v>0</v>
      </c>
      <c r="F2" s="204" t="s">
        <v>1</v>
      </c>
      <c r="G2" s="139" t="s">
        <v>2</v>
      </c>
      <c r="H2" s="184" t="s">
        <v>3</v>
      </c>
      <c r="I2" s="185"/>
      <c r="J2" s="202">
        <f>List!I2</f>
        <v>1</v>
      </c>
      <c r="K2" s="202"/>
      <c r="L2" s="159" t="s">
        <v>4</v>
      </c>
      <c r="M2" s="137">
        <f>List!K2</f>
        <v>44507</v>
      </c>
      <c r="N2" s="149" t="s">
        <v>5</v>
      </c>
      <c r="O2" s="200" t="s">
        <v>6</v>
      </c>
    </row>
    <row r="3" spans="2:15" x14ac:dyDescent="0.25">
      <c r="B3" s="148"/>
      <c r="C3" s="148"/>
      <c r="D3" s="148"/>
      <c r="E3" s="203"/>
      <c r="F3" s="204"/>
      <c r="G3" s="140"/>
      <c r="H3" s="186"/>
      <c r="I3" s="187"/>
      <c r="J3" s="202"/>
      <c r="K3" s="202"/>
      <c r="L3" s="160"/>
      <c r="M3" s="138"/>
      <c r="N3" s="151"/>
      <c r="O3" s="200"/>
    </row>
    <row r="4" spans="2:15" ht="15.6" customHeight="1" x14ac:dyDescent="0.25">
      <c r="B4" s="201"/>
      <c r="C4" s="201"/>
      <c r="D4" s="201"/>
      <c r="E4" s="153" t="str">
        <f>List!D4</f>
        <v>MansHouse - Web System</v>
      </c>
      <c r="F4" s="157" t="str">
        <f>List!F4</f>
        <v>MansHouse</v>
      </c>
      <c r="G4" s="208" t="str">
        <f>List!G4</f>
        <v>MS SQL 2014</v>
      </c>
      <c r="H4" s="188" t="s">
        <v>7</v>
      </c>
      <c r="I4" s="188"/>
      <c r="J4" s="202">
        <f>List!I4</f>
        <v>1</v>
      </c>
      <c r="K4" s="202"/>
      <c r="L4" s="163" t="s">
        <v>8</v>
      </c>
      <c r="M4" s="205"/>
      <c r="N4" s="206" t="s">
        <v>9</v>
      </c>
      <c r="O4" s="200"/>
    </row>
    <row r="5" spans="2:15" x14ac:dyDescent="0.25">
      <c r="B5" s="201"/>
      <c r="C5" s="201"/>
      <c r="D5" s="201"/>
      <c r="E5" s="155"/>
      <c r="F5" s="158"/>
      <c r="G5" s="208"/>
      <c r="H5" s="188"/>
      <c r="I5" s="188"/>
      <c r="J5" s="202"/>
      <c r="K5" s="202"/>
      <c r="L5" s="164"/>
      <c r="M5" s="205"/>
      <c r="N5" s="207"/>
      <c r="O5" s="200"/>
    </row>
    <row r="6" spans="2:15" x14ac:dyDescent="0.25">
      <c r="B6" s="7"/>
      <c r="C6" s="7"/>
      <c r="D6" s="7"/>
      <c r="E6" s="7"/>
      <c r="F6" s="8"/>
      <c r="G6" s="9"/>
      <c r="H6" s="9"/>
      <c r="I6" s="10"/>
      <c r="J6" s="11"/>
      <c r="K6" s="11"/>
      <c r="L6" s="12"/>
      <c r="M6" s="10"/>
      <c r="N6" s="13"/>
      <c r="O6" s="14"/>
    </row>
    <row r="7" spans="2:15" s="15" customFormat="1" ht="15.6" customHeight="1" x14ac:dyDescent="0.25">
      <c r="B7" s="182" t="s">
        <v>10</v>
      </c>
      <c r="C7" s="183"/>
      <c r="D7" s="78" t="s">
        <v>1</v>
      </c>
      <c r="E7" s="78" t="s">
        <v>11</v>
      </c>
      <c r="F7" s="189" t="s">
        <v>12</v>
      </c>
      <c r="G7" s="190"/>
      <c r="H7" s="190"/>
      <c r="I7" s="190"/>
      <c r="J7" s="189" t="s">
        <v>13</v>
      </c>
      <c r="K7" s="190"/>
      <c r="L7" s="48" t="s">
        <v>14</v>
      </c>
      <c r="M7" s="47" t="s">
        <v>15</v>
      </c>
      <c r="N7" s="50" t="s">
        <v>16</v>
      </c>
      <c r="O7" s="165" t="s">
        <v>17</v>
      </c>
    </row>
    <row r="8" spans="2:15" x14ac:dyDescent="0.25">
      <c r="B8" s="176">
        <f>List!B26</f>
        <v>19</v>
      </c>
      <c r="C8" s="177"/>
      <c r="D8" s="176" t="str">
        <f>F4</f>
        <v>MansHouse</v>
      </c>
      <c r="E8" s="176" t="str">
        <f>List!C26</f>
        <v>TblMembershipCard</v>
      </c>
      <c r="F8" s="191" t="str">
        <f>List!D26</f>
        <v>Danh mục thẻ thành viên</v>
      </c>
      <c r="G8" s="192"/>
      <c r="H8" s="192"/>
      <c r="I8" s="192"/>
      <c r="J8" s="197"/>
      <c r="K8" s="197"/>
      <c r="L8" s="174"/>
      <c r="M8" s="174"/>
      <c r="N8" s="174"/>
      <c r="O8" s="165"/>
    </row>
    <row r="9" spans="2:15" x14ac:dyDescent="0.25">
      <c r="B9" s="178"/>
      <c r="C9" s="179"/>
      <c r="D9" s="178"/>
      <c r="E9" s="178"/>
      <c r="F9" s="193"/>
      <c r="G9" s="194"/>
      <c r="H9" s="194"/>
      <c r="I9" s="194"/>
      <c r="J9" s="197"/>
      <c r="K9" s="197"/>
      <c r="L9" s="174"/>
      <c r="M9" s="174"/>
      <c r="N9" s="174"/>
      <c r="O9" s="165"/>
    </row>
    <row r="10" spans="2:15" x14ac:dyDescent="0.25">
      <c r="B10" s="180"/>
      <c r="C10" s="181"/>
      <c r="D10" s="180"/>
      <c r="E10" s="180"/>
      <c r="F10" s="195"/>
      <c r="G10" s="196"/>
      <c r="H10" s="196"/>
      <c r="I10" s="196"/>
      <c r="J10" s="197"/>
      <c r="K10" s="197"/>
      <c r="L10" s="174"/>
      <c r="M10" s="174"/>
      <c r="N10" s="174"/>
      <c r="O10" s="165"/>
    </row>
    <row r="11" spans="2:15" x14ac:dyDescent="0.25">
      <c r="B11" s="7"/>
      <c r="C11" s="7"/>
      <c r="D11" s="7"/>
      <c r="E11" s="7"/>
      <c r="F11" s="8"/>
      <c r="G11" s="9"/>
      <c r="H11" s="9"/>
      <c r="I11" s="10"/>
      <c r="J11" s="11"/>
      <c r="K11" s="11"/>
      <c r="L11" s="12"/>
      <c r="M11" s="10"/>
      <c r="N11" s="13"/>
      <c r="O11" s="14"/>
    </row>
    <row r="12" spans="2:15" x14ac:dyDescent="0.25">
      <c r="B12" s="171" t="s">
        <v>10</v>
      </c>
      <c r="C12" s="175"/>
      <c r="D12" s="74" t="s">
        <v>18</v>
      </c>
      <c r="E12" s="94" t="s">
        <v>168</v>
      </c>
      <c r="F12" s="75" t="s">
        <v>169</v>
      </c>
      <c r="G12" s="74" t="s">
        <v>19</v>
      </c>
      <c r="H12" s="74" t="s">
        <v>20</v>
      </c>
      <c r="I12" s="74" t="s">
        <v>21</v>
      </c>
      <c r="J12" s="74" t="s">
        <v>22</v>
      </c>
      <c r="K12" s="74" t="s">
        <v>23</v>
      </c>
      <c r="L12" s="171" t="s">
        <v>24</v>
      </c>
      <c r="M12" s="172"/>
      <c r="N12" s="172"/>
      <c r="O12" s="51" t="s">
        <v>25</v>
      </c>
    </row>
    <row r="13" spans="2:15" ht="15.6" customHeight="1" x14ac:dyDescent="0.25">
      <c r="B13" s="169">
        <v>1</v>
      </c>
      <c r="C13" s="173"/>
      <c r="D13" s="30" t="s">
        <v>167</v>
      </c>
      <c r="E13" s="30"/>
      <c r="F13" s="30" t="s">
        <v>167</v>
      </c>
      <c r="G13" s="73"/>
      <c r="H13" s="73"/>
      <c r="I13" s="73" t="s">
        <v>27</v>
      </c>
      <c r="J13" s="73"/>
      <c r="K13" s="73"/>
      <c r="L13" s="169"/>
      <c r="M13" s="170"/>
      <c r="N13" s="170"/>
      <c r="O13" s="76"/>
    </row>
    <row r="14" spans="2:15" ht="15.6" customHeight="1" x14ac:dyDescent="0.25">
      <c r="B14" s="166">
        <v>2</v>
      </c>
      <c r="C14" s="168"/>
      <c r="D14" s="91" t="s">
        <v>535</v>
      </c>
      <c r="E14" s="91"/>
      <c r="F14" s="91" t="s">
        <v>58</v>
      </c>
      <c r="G14" s="89" t="s">
        <v>27</v>
      </c>
      <c r="H14" s="89"/>
      <c r="I14" s="89" t="s">
        <v>27</v>
      </c>
      <c r="J14" s="89" t="s">
        <v>27</v>
      </c>
      <c r="K14" s="89"/>
      <c r="L14" s="166"/>
      <c r="M14" s="167"/>
      <c r="N14" s="167"/>
      <c r="O14" s="90"/>
    </row>
    <row r="15" spans="2:15" x14ac:dyDescent="0.25">
      <c r="B15" s="166">
        <v>3</v>
      </c>
      <c r="C15" s="168"/>
      <c r="D15" s="91" t="s">
        <v>522</v>
      </c>
      <c r="E15" s="42"/>
      <c r="F15" s="42" t="s">
        <v>29</v>
      </c>
      <c r="G15" s="71"/>
      <c r="H15" s="71"/>
      <c r="I15" s="71" t="s">
        <v>27</v>
      </c>
      <c r="J15" s="71"/>
      <c r="K15" s="71"/>
      <c r="L15" s="166"/>
      <c r="M15" s="167"/>
      <c r="N15" s="167"/>
      <c r="O15" s="72"/>
    </row>
    <row r="16" spans="2:15" x14ac:dyDescent="0.25">
      <c r="B16" s="166">
        <v>4</v>
      </c>
      <c r="C16" s="168"/>
      <c r="D16" s="91" t="s">
        <v>536</v>
      </c>
      <c r="E16" s="42"/>
      <c r="F16" s="42" t="s">
        <v>62</v>
      </c>
      <c r="G16" s="71"/>
      <c r="H16" s="71"/>
      <c r="I16" s="71" t="s">
        <v>27</v>
      </c>
      <c r="J16" s="71"/>
      <c r="K16" s="71"/>
      <c r="L16" s="166"/>
      <c r="M16" s="167"/>
      <c r="N16" s="167"/>
      <c r="O16" s="72"/>
    </row>
    <row r="17" spans="2:21" x14ac:dyDescent="0.25">
      <c r="B17" s="166">
        <v>5</v>
      </c>
      <c r="C17" s="168"/>
      <c r="D17" s="95" t="s">
        <v>459</v>
      </c>
      <c r="E17" s="43"/>
      <c r="F17" s="43" t="s">
        <v>182</v>
      </c>
      <c r="G17" s="77"/>
      <c r="H17" s="77" t="s">
        <v>27</v>
      </c>
      <c r="I17" s="77" t="s">
        <v>27</v>
      </c>
      <c r="J17" s="77"/>
      <c r="K17" s="49"/>
      <c r="L17" s="198"/>
      <c r="M17" s="199"/>
      <c r="N17" s="199"/>
      <c r="O17" s="37"/>
    </row>
    <row r="18" spans="2:21" s="18" customFormat="1" ht="15.6" customHeight="1" x14ac:dyDescent="0.25">
      <c r="B18" s="166">
        <v>6</v>
      </c>
      <c r="C18" s="168"/>
      <c r="D18" s="95" t="s">
        <v>460</v>
      </c>
      <c r="E18" s="43"/>
      <c r="F18" s="43" t="s">
        <v>182</v>
      </c>
      <c r="G18" s="79"/>
      <c r="H18" s="79" t="s">
        <v>27</v>
      </c>
      <c r="I18" s="79" t="s">
        <v>27</v>
      </c>
      <c r="J18" s="79"/>
      <c r="K18" s="79"/>
      <c r="L18" s="209"/>
      <c r="M18" s="210"/>
      <c r="N18" s="210"/>
      <c r="O18" s="39"/>
      <c r="P18" s="16"/>
      <c r="Q18" s="16"/>
      <c r="R18" s="17"/>
      <c r="S18" s="16"/>
      <c r="T18" s="16"/>
      <c r="U18" s="16"/>
    </row>
    <row r="19" spans="2:21" s="18" customFormat="1" ht="15.6" customHeight="1" x14ac:dyDescent="0.25">
      <c r="B19" s="166">
        <v>7</v>
      </c>
      <c r="C19" s="168"/>
      <c r="D19" s="95" t="s">
        <v>457</v>
      </c>
      <c r="E19" s="43"/>
      <c r="F19" s="43" t="s">
        <v>198</v>
      </c>
      <c r="G19" s="79"/>
      <c r="H19" s="79" t="s">
        <v>27</v>
      </c>
      <c r="I19" s="79" t="s">
        <v>27</v>
      </c>
      <c r="J19" s="79"/>
      <c r="K19" s="79"/>
      <c r="L19" s="209"/>
      <c r="M19" s="210"/>
      <c r="N19" s="210"/>
      <c r="O19" s="39"/>
      <c r="P19" s="16"/>
      <c r="Q19" s="16"/>
      <c r="R19" s="17"/>
      <c r="S19" s="16"/>
      <c r="T19" s="16"/>
      <c r="U19" s="16"/>
    </row>
    <row r="20" spans="2:21" s="18" customFormat="1" ht="15.6" customHeight="1" x14ac:dyDescent="0.25">
      <c r="B20" s="166">
        <v>8</v>
      </c>
      <c r="C20" s="168"/>
      <c r="D20" s="95" t="s">
        <v>458</v>
      </c>
      <c r="E20" s="43"/>
      <c r="F20" s="43" t="s">
        <v>198</v>
      </c>
      <c r="G20" s="79"/>
      <c r="H20" s="79" t="s">
        <v>27</v>
      </c>
      <c r="I20" s="79" t="s">
        <v>27</v>
      </c>
      <c r="J20" s="79"/>
      <c r="K20" s="79"/>
      <c r="L20" s="209"/>
      <c r="M20" s="210"/>
      <c r="N20" s="210"/>
      <c r="O20" s="39"/>
      <c r="P20" s="16"/>
      <c r="Q20" s="16"/>
      <c r="R20" s="17"/>
      <c r="S20" s="16"/>
      <c r="T20" s="16"/>
      <c r="U20" s="16"/>
    </row>
    <row r="21" spans="2:21" s="18" customFormat="1" ht="15.6" customHeight="1" x14ac:dyDescent="0.25">
      <c r="B21" s="166">
        <v>9</v>
      </c>
      <c r="C21" s="168"/>
      <c r="D21" s="91" t="s">
        <v>537</v>
      </c>
      <c r="E21" s="43"/>
      <c r="F21" s="43" t="s">
        <v>35</v>
      </c>
      <c r="G21" s="79"/>
      <c r="H21" s="79"/>
      <c r="I21" s="79" t="s">
        <v>27</v>
      </c>
      <c r="J21" s="79"/>
      <c r="K21" s="79"/>
      <c r="L21" s="209"/>
      <c r="M21" s="210"/>
      <c r="N21" s="210"/>
      <c r="O21" s="39"/>
      <c r="P21" s="16"/>
      <c r="Q21" s="16"/>
      <c r="R21" s="17"/>
      <c r="S21" s="16"/>
      <c r="T21" s="16"/>
      <c r="U21" s="16"/>
    </row>
    <row r="22" spans="2:21" s="18" customFormat="1" ht="15.6" customHeight="1" x14ac:dyDescent="0.25">
      <c r="B22" s="166">
        <v>10</v>
      </c>
      <c r="C22" s="168"/>
      <c r="D22" s="91" t="s">
        <v>538</v>
      </c>
      <c r="E22" s="43"/>
      <c r="F22" s="43" t="s">
        <v>35</v>
      </c>
      <c r="G22" s="79"/>
      <c r="H22" s="79"/>
      <c r="I22" s="79" t="s">
        <v>27</v>
      </c>
      <c r="J22" s="79"/>
      <c r="K22" s="79"/>
      <c r="L22" s="209"/>
      <c r="M22" s="210"/>
      <c r="N22" s="210"/>
      <c r="O22" s="39"/>
      <c r="P22" s="16"/>
      <c r="Q22" s="16"/>
      <c r="R22" s="17"/>
      <c r="S22" s="16"/>
      <c r="T22" s="16"/>
      <c r="U22" s="16"/>
    </row>
    <row r="23" spans="2:21" s="18" customFormat="1" ht="15.6" customHeight="1" x14ac:dyDescent="0.25">
      <c r="B23" s="166">
        <v>11</v>
      </c>
      <c r="C23" s="168"/>
      <c r="D23" s="91" t="s">
        <v>482</v>
      </c>
      <c r="E23" s="43"/>
      <c r="F23" s="43" t="s">
        <v>182</v>
      </c>
      <c r="G23" s="79"/>
      <c r="H23" s="79"/>
      <c r="I23" s="79" t="s">
        <v>27</v>
      </c>
      <c r="J23" s="79"/>
      <c r="K23" s="79"/>
      <c r="L23" s="209"/>
      <c r="M23" s="210"/>
      <c r="N23" s="210"/>
      <c r="O23" s="39"/>
      <c r="P23" s="16"/>
      <c r="Q23" s="16"/>
      <c r="R23" s="17"/>
      <c r="S23" s="16"/>
      <c r="T23" s="16"/>
      <c r="U23" s="16"/>
    </row>
    <row r="24" spans="2:21" s="18" customFormat="1" ht="15.6" customHeight="1" x14ac:dyDescent="0.25">
      <c r="B24" s="166">
        <v>12</v>
      </c>
      <c r="C24" s="168"/>
      <c r="D24" s="91" t="s">
        <v>483</v>
      </c>
      <c r="E24" s="43"/>
      <c r="F24" s="43" t="s">
        <v>35</v>
      </c>
      <c r="G24" s="79"/>
      <c r="H24" s="79"/>
      <c r="I24" s="79" t="s">
        <v>27</v>
      </c>
      <c r="J24" s="79"/>
      <c r="K24" s="79"/>
      <c r="L24" s="209"/>
      <c r="M24" s="210"/>
      <c r="N24" s="210"/>
      <c r="O24" s="39"/>
      <c r="P24" s="16"/>
      <c r="Q24" s="16"/>
      <c r="R24" s="17"/>
      <c r="S24" s="16"/>
      <c r="T24" s="16"/>
      <c r="U24" s="16"/>
    </row>
    <row r="25" spans="2:21" s="18" customFormat="1" ht="15.6" customHeight="1" x14ac:dyDescent="0.25">
      <c r="B25" s="166">
        <v>13</v>
      </c>
      <c r="C25" s="168"/>
      <c r="D25" s="91" t="s">
        <v>484</v>
      </c>
      <c r="E25" s="43"/>
      <c r="F25" s="43" t="s">
        <v>33</v>
      </c>
      <c r="G25" s="79"/>
      <c r="H25" s="79"/>
      <c r="I25" s="79" t="s">
        <v>27</v>
      </c>
      <c r="J25" s="79"/>
      <c r="K25" s="79"/>
      <c r="L25" s="209"/>
      <c r="M25" s="210"/>
      <c r="N25" s="210"/>
      <c r="O25" s="39"/>
      <c r="P25" s="16"/>
      <c r="Q25" s="16"/>
      <c r="R25" s="17"/>
      <c r="S25" s="16"/>
      <c r="T25" s="16"/>
      <c r="U25" s="16"/>
    </row>
    <row r="26" spans="2:21" s="18" customFormat="1" ht="15.6" customHeight="1" x14ac:dyDescent="0.25">
      <c r="B26" s="166">
        <v>14</v>
      </c>
      <c r="C26" s="168"/>
      <c r="D26" s="91" t="s">
        <v>351</v>
      </c>
      <c r="E26" s="43"/>
      <c r="F26" s="43" t="s">
        <v>35</v>
      </c>
      <c r="G26" s="79"/>
      <c r="H26" s="79"/>
      <c r="I26" s="79" t="s">
        <v>27</v>
      </c>
      <c r="J26" s="79"/>
      <c r="K26" s="79"/>
      <c r="L26" s="209"/>
      <c r="M26" s="210"/>
      <c r="N26" s="210"/>
      <c r="O26" s="39"/>
      <c r="P26" s="16"/>
      <c r="Q26" s="16"/>
      <c r="R26" s="17"/>
      <c r="S26" s="16"/>
      <c r="T26" s="16"/>
      <c r="U26" s="16"/>
    </row>
    <row r="27" spans="2:21" s="18" customFormat="1" ht="15.6" customHeight="1" x14ac:dyDescent="0.25">
      <c r="B27" s="166">
        <v>15</v>
      </c>
      <c r="C27" s="168"/>
      <c r="D27" s="91" t="s">
        <v>486</v>
      </c>
      <c r="E27" s="43"/>
      <c r="F27" s="43" t="s">
        <v>33</v>
      </c>
      <c r="G27" s="79"/>
      <c r="H27" s="79"/>
      <c r="I27" s="79" t="s">
        <v>27</v>
      </c>
      <c r="J27" s="79"/>
      <c r="K27" s="79"/>
      <c r="L27" s="209"/>
      <c r="M27" s="210"/>
      <c r="N27" s="210"/>
      <c r="O27" s="39"/>
      <c r="P27" s="16"/>
      <c r="Q27" s="16"/>
      <c r="R27" s="17"/>
      <c r="S27" s="16"/>
      <c r="T27" s="16"/>
      <c r="U27" s="16"/>
    </row>
    <row r="28" spans="2:21" s="18" customFormat="1" ht="15.6" customHeight="1" x14ac:dyDescent="0.25">
      <c r="B28" s="166">
        <v>16</v>
      </c>
      <c r="C28" s="168"/>
      <c r="D28" s="91" t="s">
        <v>286</v>
      </c>
      <c r="E28" s="43"/>
      <c r="F28" s="43" t="s">
        <v>182</v>
      </c>
      <c r="G28" s="79"/>
      <c r="H28" s="79"/>
      <c r="I28" s="79" t="s">
        <v>27</v>
      </c>
      <c r="J28" s="79"/>
      <c r="K28" s="79"/>
      <c r="L28" s="209"/>
      <c r="M28" s="210"/>
      <c r="N28" s="210"/>
      <c r="O28" s="39"/>
      <c r="P28" s="16"/>
      <c r="Q28" s="16"/>
      <c r="R28" s="17"/>
      <c r="S28" s="16"/>
      <c r="T28" s="16"/>
      <c r="U28" s="16"/>
    </row>
    <row r="29" spans="2:21" s="18" customFormat="1" ht="15.6" customHeight="1" x14ac:dyDescent="0.25">
      <c r="B29" s="166">
        <v>17</v>
      </c>
      <c r="C29" s="168"/>
      <c r="D29" s="91" t="s">
        <v>282</v>
      </c>
      <c r="E29" s="43"/>
      <c r="F29" s="43" t="s">
        <v>283</v>
      </c>
      <c r="G29" s="79"/>
      <c r="H29" s="79"/>
      <c r="I29" s="79" t="s">
        <v>27</v>
      </c>
      <c r="J29" s="79"/>
      <c r="K29" s="79"/>
      <c r="L29" s="209"/>
      <c r="M29" s="210"/>
      <c r="N29" s="210"/>
      <c r="O29" s="39"/>
      <c r="P29" s="16"/>
      <c r="Q29" s="16"/>
      <c r="R29" s="17"/>
      <c r="S29" s="16"/>
      <c r="T29" s="16"/>
      <c r="U29" s="16"/>
    </row>
    <row r="30" spans="2:21" s="18" customFormat="1" ht="15.6" customHeight="1" x14ac:dyDescent="0.25">
      <c r="B30" s="166">
        <v>18</v>
      </c>
      <c r="C30" s="168"/>
      <c r="D30" s="91" t="s">
        <v>521</v>
      </c>
      <c r="E30" s="43"/>
      <c r="F30" s="43" t="s">
        <v>182</v>
      </c>
      <c r="G30" s="79"/>
      <c r="H30" s="79"/>
      <c r="I30" s="79" t="s">
        <v>27</v>
      </c>
      <c r="J30" s="79"/>
      <c r="K30" s="79"/>
      <c r="L30" s="209"/>
      <c r="M30" s="210"/>
      <c r="N30" s="210"/>
      <c r="O30" s="39"/>
      <c r="P30" s="16"/>
      <c r="Q30" s="16"/>
      <c r="R30" s="17"/>
      <c r="S30" s="16"/>
      <c r="T30" s="16"/>
      <c r="U30" s="16"/>
    </row>
    <row r="31" spans="2:21" s="18" customFormat="1" ht="15.6" customHeight="1" x14ac:dyDescent="0.25">
      <c r="B31" s="166">
        <v>19</v>
      </c>
      <c r="C31" s="168"/>
      <c r="D31" s="91"/>
      <c r="E31" s="43"/>
      <c r="F31" s="43"/>
      <c r="G31" s="79"/>
      <c r="H31" s="79"/>
      <c r="I31" s="79"/>
      <c r="J31" s="79"/>
      <c r="K31" s="79"/>
      <c r="L31" s="209"/>
      <c r="M31" s="210"/>
      <c r="N31" s="210"/>
      <c r="O31" s="39"/>
      <c r="P31" s="16"/>
      <c r="Q31" s="16"/>
      <c r="R31" s="17"/>
      <c r="S31" s="16"/>
      <c r="T31" s="16"/>
      <c r="U31" s="16"/>
    </row>
    <row r="32" spans="2:21" s="18" customFormat="1" ht="15.6" customHeight="1" x14ac:dyDescent="0.25">
      <c r="B32" s="166">
        <v>20</v>
      </c>
      <c r="C32" s="168"/>
      <c r="D32" s="91"/>
      <c r="E32" s="43"/>
      <c r="F32" s="43"/>
      <c r="G32" s="79"/>
      <c r="H32" s="79"/>
      <c r="I32" s="79"/>
      <c r="J32" s="79"/>
      <c r="K32" s="79"/>
      <c r="L32" s="209"/>
      <c r="M32" s="210"/>
      <c r="N32" s="210"/>
      <c r="O32" s="39"/>
      <c r="P32" s="16"/>
      <c r="Q32" s="16"/>
      <c r="R32" s="17"/>
      <c r="S32" s="16"/>
      <c r="T32" s="16"/>
      <c r="U32" s="16"/>
    </row>
    <row r="33" spans="2:21" s="18" customFormat="1" ht="15.6" customHeight="1" x14ac:dyDescent="0.25">
      <c r="B33" s="166">
        <v>21</v>
      </c>
      <c r="C33" s="168"/>
      <c r="D33" s="91"/>
      <c r="E33" s="43"/>
      <c r="F33" s="43"/>
      <c r="G33" s="79"/>
      <c r="H33" s="79"/>
      <c r="I33" s="79"/>
      <c r="J33" s="79"/>
      <c r="K33" s="79"/>
      <c r="L33" s="209"/>
      <c r="M33" s="210"/>
      <c r="N33" s="210"/>
      <c r="O33" s="39"/>
      <c r="P33" s="16"/>
      <c r="Q33" s="16"/>
      <c r="R33" s="17"/>
      <c r="S33" s="16"/>
      <c r="T33" s="16"/>
      <c r="U33" s="16"/>
    </row>
    <row r="34" spans="2:21" s="18" customFormat="1" ht="15.6" customHeight="1" x14ac:dyDescent="0.25">
      <c r="B34" s="166">
        <v>22</v>
      </c>
      <c r="C34" s="168"/>
      <c r="D34" s="91"/>
      <c r="E34" s="43"/>
      <c r="F34" s="43"/>
      <c r="G34" s="79"/>
      <c r="H34" s="79"/>
      <c r="I34" s="79"/>
      <c r="J34" s="79"/>
      <c r="K34" s="79"/>
      <c r="L34" s="209"/>
      <c r="M34" s="210"/>
      <c r="N34" s="210"/>
      <c r="O34" s="39"/>
      <c r="P34" s="16"/>
      <c r="Q34" s="16"/>
      <c r="R34" s="17"/>
      <c r="S34" s="16"/>
      <c r="T34" s="16"/>
      <c r="U34" s="16"/>
    </row>
    <row r="35" spans="2:21" s="18" customFormat="1" ht="15.6" customHeight="1" x14ac:dyDescent="0.25">
      <c r="B35" s="166">
        <v>23</v>
      </c>
      <c r="C35" s="168"/>
      <c r="D35" s="91"/>
      <c r="E35" s="43"/>
      <c r="F35" s="43"/>
      <c r="G35" s="79"/>
      <c r="H35" s="79"/>
      <c r="I35" s="79"/>
      <c r="J35" s="79"/>
      <c r="K35" s="79"/>
      <c r="L35" s="209"/>
      <c r="M35" s="210"/>
      <c r="N35" s="210"/>
      <c r="O35" s="39"/>
      <c r="P35" s="16"/>
      <c r="Q35" s="16"/>
      <c r="R35" s="17"/>
      <c r="S35" s="16"/>
      <c r="T35" s="16"/>
      <c r="U35" s="16"/>
    </row>
    <row r="36" spans="2:21" x14ac:dyDescent="0.25">
      <c r="B36" s="166">
        <v>24</v>
      </c>
      <c r="C36" s="168"/>
      <c r="D36" s="41"/>
      <c r="E36" s="43"/>
      <c r="F36" s="43"/>
      <c r="G36" s="77"/>
      <c r="H36" s="77"/>
      <c r="I36" s="77"/>
      <c r="J36" s="77"/>
      <c r="K36" s="77"/>
      <c r="L36" s="198"/>
      <c r="M36" s="199"/>
      <c r="N36" s="199"/>
      <c r="O36" s="37"/>
    </row>
    <row r="37" spans="2:21" x14ac:dyDescent="0.25">
      <c r="B37" s="19"/>
      <c r="C37" s="20"/>
      <c r="D37" s="19"/>
      <c r="E37" s="21"/>
      <c r="F37" s="21"/>
      <c r="G37" s="19"/>
      <c r="H37" s="19"/>
      <c r="I37" s="19"/>
      <c r="J37" s="19"/>
      <c r="K37" s="19"/>
      <c r="L37" s="19"/>
      <c r="M37" s="21"/>
      <c r="N37" s="21"/>
      <c r="O37" s="20"/>
    </row>
  </sheetData>
  <mergeCells count="82">
    <mergeCell ref="L2:L3"/>
    <mergeCell ref="M2:M3"/>
    <mergeCell ref="N2:N3"/>
    <mergeCell ref="O2:O3"/>
    <mergeCell ref="B4:D5"/>
    <mergeCell ref="E4:E5"/>
    <mergeCell ref="F4:F5"/>
    <mergeCell ref="G4:G5"/>
    <mergeCell ref="H4:I5"/>
    <mergeCell ref="J4:K5"/>
    <mergeCell ref="B2:D3"/>
    <mergeCell ref="E2:E3"/>
    <mergeCell ref="F2:F3"/>
    <mergeCell ref="G2:G3"/>
    <mergeCell ref="H2:I3"/>
    <mergeCell ref="J2:K3"/>
    <mergeCell ref="B7:C7"/>
    <mergeCell ref="F7:I7"/>
    <mergeCell ref="J7:K7"/>
    <mergeCell ref="O7:O10"/>
    <mergeCell ref="B8:C10"/>
    <mergeCell ref="D8:D10"/>
    <mergeCell ref="N8:N10"/>
    <mergeCell ref="L4:L5"/>
    <mergeCell ref="M4:M5"/>
    <mergeCell ref="N4:N5"/>
    <mergeCell ref="O4:O5"/>
    <mergeCell ref="E8:E10"/>
    <mergeCell ref="F8:I10"/>
    <mergeCell ref="J8:K10"/>
    <mergeCell ref="L8:L10"/>
    <mergeCell ref="M8:M10"/>
    <mergeCell ref="B12:C12"/>
    <mergeCell ref="L12:N12"/>
    <mergeCell ref="B13:C13"/>
    <mergeCell ref="L13:N13"/>
    <mergeCell ref="B14:C14"/>
    <mergeCell ref="L14:N14"/>
    <mergeCell ref="B15:C15"/>
    <mergeCell ref="L15:N15"/>
    <mergeCell ref="B16:C16"/>
    <mergeCell ref="L16:N16"/>
    <mergeCell ref="B17:C17"/>
    <mergeCell ref="L17:N17"/>
    <mergeCell ref="B18:C18"/>
    <mergeCell ref="L18:N18"/>
    <mergeCell ref="B19:C19"/>
    <mergeCell ref="L19:N19"/>
    <mergeCell ref="B20:C20"/>
    <mergeCell ref="L20:N20"/>
    <mergeCell ref="B21:C21"/>
    <mergeCell ref="L21:N21"/>
    <mergeCell ref="B22:C22"/>
    <mergeCell ref="L22:N22"/>
    <mergeCell ref="B23:C23"/>
    <mergeCell ref="L23:N23"/>
    <mergeCell ref="B24:C24"/>
    <mergeCell ref="L24:N24"/>
    <mergeCell ref="B25:C25"/>
    <mergeCell ref="L25:N25"/>
    <mergeCell ref="B26:C26"/>
    <mergeCell ref="L26:N26"/>
    <mergeCell ref="B31:C31"/>
    <mergeCell ref="L31:N31"/>
    <mergeCell ref="B30:C30"/>
    <mergeCell ref="L30:N30"/>
    <mergeCell ref="B27:C27"/>
    <mergeCell ref="L27:N27"/>
    <mergeCell ref="B28:C28"/>
    <mergeCell ref="L28:N28"/>
    <mergeCell ref="B29:C29"/>
    <mergeCell ref="L29:N29"/>
    <mergeCell ref="B35:C35"/>
    <mergeCell ref="L35:N35"/>
    <mergeCell ref="B36:C36"/>
    <mergeCell ref="L36:N36"/>
    <mergeCell ref="B32:C32"/>
    <mergeCell ref="L32:N32"/>
    <mergeCell ref="B33:C33"/>
    <mergeCell ref="L33:N33"/>
    <mergeCell ref="B34:C34"/>
    <mergeCell ref="L34:N34"/>
  </mergeCells>
  <hyperlinks>
    <hyperlink ref="O7:O10" location="List!A1" display="Index"/>
    <hyperlink ref="D19" location="TblMemberAccount!A1" display="[Account No_]"/>
    <hyperlink ref="D20" location="TblMemberContact!A1" display="[Contact No_]"/>
    <hyperlink ref="D17" location="TblMemberClub!A1" display="[Club Code]"/>
    <hyperlink ref="D18" location="TblMemberScheme!A1" display="[Scheme Code]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7"/>
  <sheetViews>
    <sheetView workbookViewId="0">
      <selection activeCell="H24" sqref="H24"/>
    </sheetView>
  </sheetViews>
  <sheetFormatPr defaultColWidth="9" defaultRowHeight="15.75" x14ac:dyDescent="0.25"/>
  <cols>
    <col min="1" max="1" width="1.140625" style="6" customWidth="1"/>
    <col min="2" max="3" width="2.7109375" style="6" customWidth="1"/>
    <col min="4" max="4" width="39.28515625" style="6" customWidth="1"/>
    <col min="5" max="5" width="44.7109375" style="6" customWidth="1"/>
    <col min="6" max="6" width="18.5703125" style="6" customWidth="1"/>
    <col min="7" max="7" width="8.7109375" style="6" customWidth="1"/>
    <col min="8" max="9" width="4.42578125" style="6" customWidth="1"/>
    <col min="10" max="10" width="5.7109375" style="6" customWidth="1"/>
    <col min="11" max="11" width="7.7109375" style="6" customWidth="1"/>
    <col min="12" max="12" width="13.28515625" style="6" customWidth="1"/>
    <col min="13" max="13" width="10.7109375" style="6" customWidth="1"/>
    <col min="14" max="14" width="11" style="6" customWidth="1"/>
    <col min="15" max="15" width="8.7109375" style="6" customWidth="1"/>
    <col min="16" max="17" width="2.5703125" style="6" customWidth="1"/>
    <col min="18" max="19" width="9" style="6"/>
    <col min="20" max="20" width="13.140625" style="6" bestFit="1" customWidth="1"/>
    <col min="21" max="16384" width="9" style="6"/>
  </cols>
  <sheetData>
    <row r="2" spans="2:15" x14ac:dyDescent="0.25">
      <c r="B2" s="148"/>
      <c r="C2" s="148"/>
      <c r="D2" s="148"/>
      <c r="E2" s="203" t="s">
        <v>0</v>
      </c>
      <c r="F2" s="204" t="s">
        <v>1</v>
      </c>
      <c r="G2" s="139" t="s">
        <v>2</v>
      </c>
      <c r="H2" s="184" t="s">
        <v>3</v>
      </c>
      <c r="I2" s="185"/>
      <c r="J2" s="202">
        <f>List!I2</f>
        <v>1</v>
      </c>
      <c r="K2" s="202"/>
      <c r="L2" s="159" t="s">
        <v>4</v>
      </c>
      <c r="M2" s="137">
        <f>List!K2</f>
        <v>44507</v>
      </c>
      <c r="N2" s="149" t="s">
        <v>5</v>
      </c>
      <c r="O2" s="200" t="s">
        <v>6</v>
      </c>
    </row>
    <row r="3" spans="2:15" x14ac:dyDescent="0.25">
      <c r="B3" s="148"/>
      <c r="C3" s="148"/>
      <c r="D3" s="148"/>
      <c r="E3" s="203"/>
      <c r="F3" s="204"/>
      <c r="G3" s="140"/>
      <c r="H3" s="186"/>
      <c r="I3" s="187"/>
      <c r="J3" s="202"/>
      <c r="K3" s="202"/>
      <c r="L3" s="160"/>
      <c r="M3" s="138"/>
      <c r="N3" s="151"/>
      <c r="O3" s="200"/>
    </row>
    <row r="4" spans="2:15" ht="15.6" customHeight="1" x14ac:dyDescent="0.25">
      <c r="B4" s="201"/>
      <c r="C4" s="201"/>
      <c r="D4" s="201"/>
      <c r="E4" s="153" t="str">
        <f>List!D4</f>
        <v>MansHouse - Web System</v>
      </c>
      <c r="F4" s="157" t="str">
        <f>List!F4</f>
        <v>MansHouse</v>
      </c>
      <c r="G4" s="208" t="str">
        <f>List!G4</f>
        <v>MS SQL 2014</v>
      </c>
      <c r="H4" s="188" t="s">
        <v>7</v>
      </c>
      <c r="I4" s="188"/>
      <c r="J4" s="202">
        <f>List!I4</f>
        <v>1</v>
      </c>
      <c r="K4" s="202"/>
      <c r="L4" s="163" t="s">
        <v>8</v>
      </c>
      <c r="M4" s="205"/>
      <c r="N4" s="206" t="s">
        <v>9</v>
      </c>
      <c r="O4" s="200"/>
    </row>
    <row r="5" spans="2:15" x14ac:dyDescent="0.25">
      <c r="B5" s="201"/>
      <c r="C5" s="201"/>
      <c r="D5" s="201"/>
      <c r="E5" s="155"/>
      <c r="F5" s="158"/>
      <c r="G5" s="208"/>
      <c r="H5" s="188"/>
      <c r="I5" s="188"/>
      <c r="J5" s="202"/>
      <c r="K5" s="202"/>
      <c r="L5" s="164"/>
      <c r="M5" s="205"/>
      <c r="N5" s="207"/>
      <c r="O5" s="200"/>
    </row>
    <row r="6" spans="2:15" x14ac:dyDescent="0.25">
      <c r="B6" s="7"/>
      <c r="C6" s="7"/>
      <c r="D6" s="7"/>
      <c r="E6" s="7"/>
      <c r="F6" s="8"/>
      <c r="G6" s="9"/>
      <c r="H6" s="9"/>
      <c r="I6" s="10"/>
      <c r="J6" s="11"/>
      <c r="K6" s="11"/>
      <c r="L6" s="12"/>
      <c r="M6" s="10"/>
      <c r="N6" s="13"/>
      <c r="O6" s="14"/>
    </row>
    <row r="7" spans="2:15" s="15" customFormat="1" ht="15.6" customHeight="1" x14ac:dyDescent="0.25">
      <c r="B7" s="182" t="s">
        <v>10</v>
      </c>
      <c r="C7" s="183"/>
      <c r="D7" s="78" t="s">
        <v>1</v>
      </c>
      <c r="E7" s="78" t="s">
        <v>11</v>
      </c>
      <c r="F7" s="189" t="s">
        <v>12</v>
      </c>
      <c r="G7" s="190"/>
      <c r="H7" s="190"/>
      <c r="I7" s="190"/>
      <c r="J7" s="189" t="s">
        <v>13</v>
      </c>
      <c r="K7" s="190"/>
      <c r="L7" s="48" t="s">
        <v>14</v>
      </c>
      <c r="M7" s="47" t="s">
        <v>15</v>
      </c>
      <c r="N7" s="50" t="s">
        <v>16</v>
      </c>
      <c r="O7" s="165" t="s">
        <v>17</v>
      </c>
    </row>
    <row r="8" spans="2:15" x14ac:dyDescent="0.25">
      <c r="B8" s="176">
        <f>List!B27</f>
        <v>20</v>
      </c>
      <c r="C8" s="177"/>
      <c r="D8" s="176" t="str">
        <f>F4</f>
        <v>MansHouse</v>
      </c>
      <c r="E8" s="176" t="str">
        <f>List!C27</f>
        <v>TblMemberScheme</v>
      </c>
      <c r="F8" s="191" t="str">
        <f>List!D27</f>
        <v>Danh mục hạng thẻ</v>
      </c>
      <c r="G8" s="192"/>
      <c r="H8" s="192"/>
      <c r="I8" s="192"/>
      <c r="J8" s="197"/>
      <c r="K8" s="197"/>
      <c r="L8" s="174"/>
      <c r="M8" s="174"/>
      <c r="N8" s="174"/>
      <c r="O8" s="165"/>
    </row>
    <row r="9" spans="2:15" x14ac:dyDescent="0.25">
      <c r="B9" s="178"/>
      <c r="C9" s="179"/>
      <c r="D9" s="178"/>
      <c r="E9" s="178"/>
      <c r="F9" s="193"/>
      <c r="G9" s="194"/>
      <c r="H9" s="194"/>
      <c r="I9" s="194"/>
      <c r="J9" s="197"/>
      <c r="K9" s="197"/>
      <c r="L9" s="174"/>
      <c r="M9" s="174"/>
      <c r="N9" s="174"/>
      <c r="O9" s="165"/>
    </row>
    <row r="10" spans="2:15" x14ac:dyDescent="0.25">
      <c r="B10" s="180"/>
      <c r="C10" s="181"/>
      <c r="D10" s="180"/>
      <c r="E10" s="180"/>
      <c r="F10" s="195"/>
      <c r="G10" s="196"/>
      <c r="H10" s="196"/>
      <c r="I10" s="196"/>
      <c r="J10" s="197"/>
      <c r="K10" s="197"/>
      <c r="L10" s="174"/>
      <c r="M10" s="174"/>
      <c r="N10" s="174"/>
      <c r="O10" s="165"/>
    </row>
    <row r="11" spans="2:15" x14ac:dyDescent="0.25">
      <c r="B11" s="7"/>
      <c r="C11" s="7"/>
      <c r="D11" s="7"/>
      <c r="E11" s="7"/>
      <c r="F11" s="8"/>
      <c r="G11" s="9"/>
      <c r="H11" s="9"/>
      <c r="I11" s="10"/>
      <c r="J11" s="11"/>
      <c r="K11" s="11"/>
      <c r="L11" s="12"/>
      <c r="M11" s="10"/>
      <c r="N11" s="13"/>
      <c r="O11" s="14"/>
    </row>
    <row r="12" spans="2:15" x14ac:dyDescent="0.25">
      <c r="B12" s="171" t="s">
        <v>10</v>
      </c>
      <c r="C12" s="175"/>
      <c r="D12" s="74" t="s">
        <v>18</v>
      </c>
      <c r="E12" s="94" t="s">
        <v>168</v>
      </c>
      <c r="F12" s="75" t="s">
        <v>169</v>
      </c>
      <c r="G12" s="74" t="s">
        <v>19</v>
      </c>
      <c r="H12" s="74" t="s">
        <v>20</v>
      </c>
      <c r="I12" s="74" t="s">
        <v>21</v>
      </c>
      <c r="J12" s="74" t="s">
        <v>22</v>
      </c>
      <c r="K12" s="74" t="s">
        <v>23</v>
      </c>
      <c r="L12" s="171" t="s">
        <v>24</v>
      </c>
      <c r="M12" s="172"/>
      <c r="N12" s="172"/>
      <c r="O12" s="51" t="s">
        <v>25</v>
      </c>
    </row>
    <row r="13" spans="2:15" ht="15.6" customHeight="1" x14ac:dyDescent="0.25">
      <c r="B13" s="169">
        <v>1</v>
      </c>
      <c r="C13" s="173"/>
      <c r="D13" s="30" t="s">
        <v>167</v>
      </c>
      <c r="E13" s="30"/>
      <c r="F13" s="30" t="s">
        <v>167</v>
      </c>
      <c r="G13" s="73"/>
      <c r="H13" s="73"/>
      <c r="I13" s="73" t="s">
        <v>27</v>
      </c>
      <c r="J13" s="73"/>
      <c r="K13" s="73"/>
      <c r="L13" s="169"/>
      <c r="M13" s="170"/>
      <c r="N13" s="170"/>
      <c r="O13" s="76"/>
    </row>
    <row r="14" spans="2:15" ht="15.6" customHeight="1" x14ac:dyDescent="0.25">
      <c r="B14" s="166">
        <v>2</v>
      </c>
      <c r="C14" s="168"/>
      <c r="D14" s="91" t="s">
        <v>181</v>
      </c>
      <c r="E14" s="91"/>
      <c r="F14" s="91" t="s">
        <v>182</v>
      </c>
      <c r="G14" s="89" t="s">
        <v>27</v>
      </c>
      <c r="H14" s="89"/>
      <c r="I14" s="89" t="s">
        <v>27</v>
      </c>
      <c r="J14" s="89" t="s">
        <v>27</v>
      </c>
      <c r="K14" s="89"/>
      <c r="L14" s="166"/>
      <c r="M14" s="167"/>
      <c r="N14" s="167"/>
      <c r="O14" s="90"/>
    </row>
    <row r="15" spans="2:15" x14ac:dyDescent="0.25">
      <c r="B15" s="166">
        <v>3</v>
      </c>
      <c r="C15" s="168"/>
      <c r="D15" s="91" t="s">
        <v>168</v>
      </c>
      <c r="E15" s="42"/>
      <c r="F15" s="42" t="s">
        <v>183</v>
      </c>
      <c r="G15" s="71"/>
      <c r="H15" s="71"/>
      <c r="I15" s="71" t="s">
        <v>27</v>
      </c>
      <c r="J15" s="71"/>
      <c r="K15" s="71"/>
      <c r="L15" s="166"/>
      <c r="M15" s="167"/>
      <c r="N15" s="167"/>
      <c r="O15" s="72"/>
    </row>
    <row r="16" spans="2:15" x14ac:dyDescent="0.25">
      <c r="B16" s="166">
        <v>4</v>
      </c>
      <c r="C16" s="168"/>
      <c r="D16" s="91" t="s">
        <v>539</v>
      </c>
      <c r="E16" s="42"/>
      <c r="F16" s="42" t="s">
        <v>58</v>
      </c>
      <c r="G16" s="71"/>
      <c r="H16" s="71"/>
      <c r="I16" s="71" t="s">
        <v>27</v>
      </c>
      <c r="J16" s="71"/>
      <c r="K16" s="71"/>
      <c r="L16" s="166"/>
      <c r="M16" s="167"/>
      <c r="N16" s="167"/>
      <c r="O16" s="72"/>
    </row>
    <row r="17" spans="2:21" x14ac:dyDescent="0.25">
      <c r="B17" s="166">
        <v>5</v>
      </c>
      <c r="C17" s="168"/>
      <c r="D17" s="91" t="s">
        <v>540</v>
      </c>
      <c r="E17" s="43"/>
      <c r="F17" s="43" t="s">
        <v>29</v>
      </c>
      <c r="G17" s="77"/>
      <c r="H17" s="77"/>
      <c r="I17" s="77" t="s">
        <v>27</v>
      </c>
      <c r="J17" s="77"/>
      <c r="K17" s="49"/>
      <c r="L17" s="198"/>
      <c r="M17" s="199"/>
      <c r="N17" s="199"/>
      <c r="O17" s="37"/>
    </row>
    <row r="18" spans="2:21" s="18" customFormat="1" ht="15.6" customHeight="1" x14ac:dyDescent="0.25">
      <c r="B18" s="166">
        <v>6</v>
      </c>
      <c r="C18" s="168"/>
      <c r="D18" s="91" t="s">
        <v>221</v>
      </c>
      <c r="E18" s="43"/>
      <c r="F18" s="43" t="s">
        <v>222</v>
      </c>
      <c r="G18" s="79"/>
      <c r="H18" s="79"/>
      <c r="I18" s="79" t="s">
        <v>27</v>
      </c>
      <c r="J18" s="79"/>
      <c r="K18" s="79"/>
      <c r="L18" s="209"/>
      <c r="M18" s="210"/>
      <c r="N18" s="210"/>
      <c r="O18" s="39"/>
      <c r="P18" s="16"/>
      <c r="Q18" s="16"/>
      <c r="R18" s="17"/>
      <c r="S18" s="16"/>
      <c r="T18" s="16"/>
      <c r="U18" s="16"/>
    </row>
    <row r="19" spans="2:21" s="18" customFormat="1" ht="15.6" customHeight="1" x14ac:dyDescent="0.25">
      <c r="B19" s="166">
        <v>7</v>
      </c>
      <c r="C19" s="168"/>
      <c r="D19" s="91" t="s">
        <v>541</v>
      </c>
      <c r="E19" s="43"/>
      <c r="F19" s="43" t="s">
        <v>182</v>
      </c>
      <c r="G19" s="79"/>
      <c r="H19" s="79"/>
      <c r="I19" s="79" t="s">
        <v>27</v>
      </c>
      <c r="J19" s="79"/>
      <c r="K19" s="79"/>
      <c r="L19" s="209"/>
      <c r="M19" s="210"/>
      <c r="N19" s="210"/>
      <c r="O19" s="39"/>
      <c r="P19" s="16"/>
      <c r="Q19" s="16"/>
      <c r="R19" s="17"/>
      <c r="S19" s="16"/>
      <c r="T19" s="16"/>
      <c r="U19" s="16"/>
    </row>
    <row r="20" spans="2:21" s="18" customFormat="1" ht="15.6" customHeight="1" x14ac:dyDescent="0.25">
      <c r="B20" s="166">
        <v>8</v>
      </c>
      <c r="C20" s="168"/>
      <c r="D20" s="91" t="s">
        <v>542</v>
      </c>
      <c r="E20" s="43"/>
      <c r="F20" s="43" t="s">
        <v>182</v>
      </c>
      <c r="G20" s="79"/>
      <c r="H20" s="79"/>
      <c r="I20" s="79" t="s">
        <v>27</v>
      </c>
      <c r="J20" s="79"/>
      <c r="K20" s="79"/>
      <c r="L20" s="209"/>
      <c r="M20" s="210"/>
      <c r="N20" s="210"/>
      <c r="O20" s="39"/>
      <c r="P20" s="16"/>
      <c r="Q20" s="16"/>
      <c r="R20" s="17"/>
      <c r="S20" s="16"/>
      <c r="T20" s="16"/>
      <c r="U20" s="16"/>
    </row>
    <row r="21" spans="2:21" s="18" customFormat="1" ht="15.6" customHeight="1" x14ac:dyDescent="0.25">
      <c r="B21" s="166">
        <v>9</v>
      </c>
      <c r="C21" s="168"/>
      <c r="D21" s="95" t="s">
        <v>459</v>
      </c>
      <c r="E21" s="43"/>
      <c r="F21" s="43" t="s">
        <v>182</v>
      </c>
      <c r="G21" s="79"/>
      <c r="H21" s="79" t="s">
        <v>27</v>
      </c>
      <c r="I21" s="79" t="s">
        <v>27</v>
      </c>
      <c r="J21" s="79"/>
      <c r="K21" s="79"/>
      <c r="L21" s="209"/>
      <c r="M21" s="210"/>
      <c r="N21" s="210"/>
      <c r="O21" s="39"/>
      <c r="P21" s="16"/>
      <c r="Q21" s="16"/>
      <c r="R21" s="17"/>
      <c r="S21" s="16"/>
      <c r="T21" s="16"/>
      <c r="U21" s="16"/>
    </row>
    <row r="22" spans="2:21" s="18" customFormat="1" ht="15.6" customHeight="1" x14ac:dyDescent="0.25">
      <c r="B22" s="166">
        <v>10</v>
      </c>
      <c r="C22" s="168"/>
      <c r="D22" s="91" t="s">
        <v>543</v>
      </c>
      <c r="E22" s="43"/>
      <c r="F22" s="43" t="s">
        <v>29</v>
      </c>
      <c r="G22" s="79"/>
      <c r="H22" s="79"/>
      <c r="I22" s="79" t="s">
        <v>27</v>
      </c>
      <c r="J22" s="79"/>
      <c r="K22" s="79"/>
      <c r="L22" s="209"/>
      <c r="M22" s="210"/>
      <c r="N22" s="210"/>
      <c r="O22" s="39"/>
      <c r="P22" s="16"/>
      <c r="Q22" s="16"/>
      <c r="R22" s="17"/>
      <c r="S22" s="16"/>
      <c r="T22" s="16"/>
      <c r="U22" s="16"/>
    </row>
    <row r="23" spans="2:21" s="18" customFormat="1" ht="15.6" customHeight="1" x14ac:dyDescent="0.25">
      <c r="B23" s="166">
        <v>11</v>
      </c>
      <c r="C23" s="168"/>
      <c r="D23" s="91" t="s">
        <v>544</v>
      </c>
      <c r="E23" s="43"/>
      <c r="F23" s="43" t="s">
        <v>649</v>
      </c>
      <c r="G23" s="79"/>
      <c r="H23" s="79"/>
      <c r="I23" s="79" t="s">
        <v>27</v>
      </c>
      <c r="J23" s="79"/>
      <c r="K23" s="79"/>
      <c r="L23" s="209"/>
      <c r="M23" s="210"/>
      <c r="N23" s="210"/>
      <c r="O23" s="39"/>
      <c r="P23" s="16"/>
      <c r="Q23" s="16"/>
      <c r="R23" s="17"/>
      <c r="S23" s="16"/>
      <c r="T23" s="16"/>
      <c r="U23" s="16"/>
    </row>
    <row r="24" spans="2:21" s="18" customFormat="1" ht="15.6" customHeight="1" x14ac:dyDescent="0.25">
      <c r="B24" s="166">
        <v>12</v>
      </c>
      <c r="C24" s="168"/>
      <c r="D24" s="91" t="s">
        <v>545</v>
      </c>
      <c r="E24" s="43"/>
      <c r="F24" s="43" t="s">
        <v>29</v>
      </c>
      <c r="G24" s="79"/>
      <c r="H24" s="79"/>
      <c r="I24" s="79" t="s">
        <v>27</v>
      </c>
      <c r="J24" s="79"/>
      <c r="K24" s="79"/>
      <c r="L24" s="209"/>
      <c r="M24" s="210"/>
      <c r="N24" s="210"/>
      <c r="O24" s="39"/>
      <c r="P24" s="16"/>
      <c r="Q24" s="16"/>
      <c r="R24" s="17"/>
      <c r="S24" s="16"/>
      <c r="T24" s="16"/>
      <c r="U24" s="16"/>
    </row>
    <row r="25" spans="2:21" s="18" customFormat="1" ht="15.6" customHeight="1" x14ac:dyDescent="0.25">
      <c r="B25" s="166">
        <v>13</v>
      </c>
      <c r="C25" s="168"/>
      <c r="D25" s="91" t="s">
        <v>546</v>
      </c>
      <c r="E25" s="43"/>
      <c r="F25" s="43" t="s">
        <v>29</v>
      </c>
      <c r="G25" s="79"/>
      <c r="H25" s="79"/>
      <c r="I25" s="79" t="s">
        <v>27</v>
      </c>
      <c r="J25" s="79"/>
      <c r="K25" s="79"/>
      <c r="L25" s="209"/>
      <c r="M25" s="210"/>
      <c r="N25" s="210"/>
      <c r="O25" s="39"/>
      <c r="P25" s="16"/>
      <c r="Q25" s="16"/>
      <c r="R25" s="17"/>
      <c r="S25" s="16"/>
      <c r="T25" s="16"/>
      <c r="U25" s="16"/>
    </row>
    <row r="26" spans="2:21" s="18" customFormat="1" ht="15.6" customHeight="1" x14ac:dyDescent="0.25">
      <c r="B26" s="166">
        <v>14</v>
      </c>
      <c r="C26" s="168"/>
      <c r="D26" s="91" t="s">
        <v>547</v>
      </c>
      <c r="E26" s="43"/>
      <c r="F26" s="43" t="s">
        <v>649</v>
      </c>
      <c r="G26" s="79"/>
      <c r="H26" s="79"/>
      <c r="I26" s="79" t="s">
        <v>27</v>
      </c>
      <c r="J26" s="79"/>
      <c r="K26" s="79"/>
      <c r="L26" s="209"/>
      <c r="M26" s="210"/>
      <c r="N26" s="210"/>
      <c r="O26" s="39"/>
      <c r="P26" s="16"/>
      <c r="Q26" s="16"/>
      <c r="R26" s="17"/>
      <c r="S26" s="16"/>
      <c r="T26" s="16"/>
      <c r="U26" s="16"/>
    </row>
    <row r="27" spans="2:21" s="18" customFormat="1" ht="15.6" customHeight="1" x14ac:dyDescent="0.25">
      <c r="B27" s="166">
        <v>15</v>
      </c>
      <c r="C27" s="168"/>
      <c r="D27" s="91" t="s">
        <v>548</v>
      </c>
      <c r="E27" s="43"/>
      <c r="F27" s="43" t="s">
        <v>182</v>
      </c>
      <c r="G27" s="79"/>
      <c r="H27" s="79"/>
      <c r="I27" s="79" t="s">
        <v>27</v>
      </c>
      <c r="J27" s="79"/>
      <c r="K27" s="79"/>
      <c r="L27" s="209"/>
      <c r="M27" s="210"/>
      <c r="N27" s="210"/>
      <c r="O27" s="39"/>
      <c r="P27" s="16"/>
      <c r="Q27" s="16"/>
      <c r="R27" s="17"/>
      <c r="S27" s="16"/>
      <c r="T27" s="16"/>
      <c r="U27" s="16"/>
    </row>
    <row r="28" spans="2:21" s="18" customFormat="1" ht="15.6" customHeight="1" x14ac:dyDescent="0.25">
      <c r="B28" s="166">
        <v>16</v>
      </c>
      <c r="C28" s="168"/>
      <c r="D28" s="91" t="s">
        <v>549</v>
      </c>
      <c r="E28" s="43"/>
      <c r="F28" s="43" t="s">
        <v>550</v>
      </c>
      <c r="G28" s="79"/>
      <c r="H28" s="79"/>
      <c r="I28" s="79" t="s">
        <v>27</v>
      </c>
      <c r="J28" s="79"/>
      <c r="K28" s="79"/>
      <c r="L28" s="209"/>
      <c r="M28" s="210"/>
      <c r="N28" s="210"/>
      <c r="O28" s="39"/>
      <c r="P28" s="16"/>
      <c r="Q28" s="16"/>
      <c r="R28" s="17"/>
      <c r="S28" s="16"/>
      <c r="T28" s="16"/>
      <c r="U28" s="16"/>
    </row>
    <row r="29" spans="2:21" s="18" customFormat="1" ht="15.6" customHeight="1" x14ac:dyDescent="0.25">
      <c r="B29" s="166">
        <v>17</v>
      </c>
      <c r="C29" s="168"/>
      <c r="D29" s="91" t="s">
        <v>551</v>
      </c>
      <c r="E29" s="43"/>
      <c r="F29" s="43" t="s">
        <v>182</v>
      </c>
      <c r="G29" s="79"/>
      <c r="H29" s="79"/>
      <c r="I29" s="79" t="s">
        <v>27</v>
      </c>
      <c r="J29" s="79"/>
      <c r="K29" s="79"/>
      <c r="L29" s="209"/>
      <c r="M29" s="210"/>
      <c r="N29" s="210"/>
      <c r="O29" s="39"/>
      <c r="P29" s="16"/>
      <c r="Q29" s="16"/>
      <c r="R29" s="17"/>
      <c r="S29" s="16"/>
      <c r="T29" s="16"/>
      <c r="U29" s="16"/>
    </row>
    <row r="30" spans="2:21" s="18" customFormat="1" ht="15.6" customHeight="1" x14ac:dyDescent="0.25">
      <c r="B30" s="166">
        <v>18</v>
      </c>
      <c r="C30" s="168"/>
      <c r="D30" s="91" t="s">
        <v>481</v>
      </c>
      <c r="E30" s="43"/>
      <c r="F30" s="43" t="s">
        <v>29</v>
      </c>
      <c r="G30" s="79"/>
      <c r="H30" s="79"/>
      <c r="I30" s="79" t="s">
        <v>27</v>
      </c>
      <c r="J30" s="79"/>
      <c r="K30" s="79"/>
      <c r="L30" s="209"/>
      <c r="M30" s="210"/>
      <c r="N30" s="210"/>
      <c r="O30" s="39"/>
      <c r="P30" s="16"/>
      <c r="Q30" s="16"/>
      <c r="R30" s="17"/>
      <c r="S30" s="16"/>
      <c r="T30" s="16"/>
      <c r="U30" s="16"/>
    </row>
    <row r="31" spans="2:21" s="18" customFormat="1" ht="15.6" customHeight="1" x14ac:dyDescent="0.25">
      <c r="B31" s="166">
        <v>19</v>
      </c>
      <c r="C31" s="168"/>
      <c r="D31" s="91"/>
      <c r="E31" s="43"/>
      <c r="F31" s="43"/>
      <c r="G31" s="79"/>
      <c r="H31" s="79"/>
      <c r="I31" s="79"/>
      <c r="J31" s="79"/>
      <c r="K31" s="79"/>
      <c r="L31" s="209"/>
      <c r="M31" s="210"/>
      <c r="N31" s="210"/>
      <c r="O31" s="39"/>
      <c r="P31" s="16"/>
      <c r="Q31" s="16"/>
      <c r="R31" s="17"/>
      <c r="S31" s="16"/>
      <c r="T31" s="16"/>
      <c r="U31" s="16"/>
    </row>
    <row r="32" spans="2:21" s="18" customFormat="1" ht="15.6" customHeight="1" x14ac:dyDescent="0.25">
      <c r="B32" s="166">
        <v>20</v>
      </c>
      <c r="C32" s="168"/>
      <c r="D32" s="91"/>
      <c r="E32" s="43"/>
      <c r="F32" s="43"/>
      <c r="G32" s="79"/>
      <c r="H32" s="79"/>
      <c r="I32" s="79"/>
      <c r="J32" s="79"/>
      <c r="K32" s="79"/>
      <c r="L32" s="209"/>
      <c r="M32" s="210"/>
      <c r="N32" s="210"/>
      <c r="O32" s="39"/>
      <c r="P32" s="16"/>
      <c r="Q32" s="16"/>
      <c r="R32" s="17"/>
      <c r="S32" s="16"/>
      <c r="T32" s="16"/>
      <c r="U32" s="16"/>
    </row>
    <row r="33" spans="2:21" s="18" customFormat="1" ht="15.6" customHeight="1" x14ac:dyDescent="0.25">
      <c r="B33" s="166">
        <v>21</v>
      </c>
      <c r="C33" s="168"/>
      <c r="D33" s="91"/>
      <c r="E33" s="43"/>
      <c r="F33" s="43"/>
      <c r="G33" s="79"/>
      <c r="H33" s="79"/>
      <c r="I33" s="79"/>
      <c r="J33" s="79"/>
      <c r="K33" s="79"/>
      <c r="L33" s="209"/>
      <c r="M33" s="210"/>
      <c r="N33" s="210"/>
      <c r="O33" s="39"/>
      <c r="P33" s="16"/>
      <c r="Q33" s="16"/>
      <c r="R33" s="17"/>
      <c r="S33" s="16"/>
      <c r="T33" s="16"/>
      <c r="U33" s="16"/>
    </row>
    <row r="34" spans="2:21" s="18" customFormat="1" ht="15.6" customHeight="1" x14ac:dyDescent="0.25">
      <c r="B34" s="166">
        <v>22</v>
      </c>
      <c r="C34" s="168"/>
      <c r="D34" s="91"/>
      <c r="E34" s="43"/>
      <c r="F34" s="43"/>
      <c r="G34" s="79"/>
      <c r="H34" s="79"/>
      <c r="I34" s="79"/>
      <c r="J34" s="79"/>
      <c r="K34" s="79"/>
      <c r="L34" s="209"/>
      <c r="M34" s="210"/>
      <c r="N34" s="210"/>
      <c r="O34" s="39"/>
      <c r="P34" s="16"/>
      <c r="Q34" s="16"/>
      <c r="R34" s="17"/>
      <c r="S34" s="16"/>
      <c r="T34" s="16"/>
      <c r="U34" s="16"/>
    </row>
    <row r="35" spans="2:21" s="18" customFormat="1" ht="15.6" customHeight="1" x14ac:dyDescent="0.25">
      <c r="B35" s="166">
        <v>23</v>
      </c>
      <c r="C35" s="168"/>
      <c r="D35" s="91"/>
      <c r="E35" s="43"/>
      <c r="F35" s="43"/>
      <c r="G35" s="79"/>
      <c r="H35" s="79"/>
      <c r="I35" s="79"/>
      <c r="J35" s="79"/>
      <c r="K35" s="79"/>
      <c r="L35" s="209"/>
      <c r="M35" s="210"/>
      <c r="N35" s="210"/>
      <c r="O35" s="39"/>
      <c r="P35" s="16"/>
      <c r="Q35" s="16"/>
      <c r="R35" s="17"/>
      <c r="S35" s="16"/>
      <c r="T35" s="16"/>
      <c r="U35" s="16"/>
    </row>
    <row r="36" spans="2:21" x14ac:dyDescent="0.25">
      <c r="B36" s="166">
        <v>24</v>
      </c>
      <c r="C36" s="168"/>
      <c r="D36" s="41"/>
      <c r="E36" s="43"/>
      <c r="F36" s="43"/>
      <c r="G36" s="77"/>
      <c r="H36" s="77"/>
      <c r="I36" s="77"/>
      <c r="J36" s="77"/>
      <c r="K36" s="77"/>
      <c r="L36" s="198"/>
      <c r="M36" s="199"/>
      <c r="N36" s="199"/>
      <c r="O36" s="37"/>
    </row>
    <row r="37" spans="2:21" x14ac:dyDescent="0.25">
      <c r="B37" s="19"/>
      <c r="C37" s="20"/>
      <c r="D37" s="19"/>
      <c r="E37" s="21"/>
      <c r="F37" s="21"/>
      <c r="G37" s="19"/>
      <c r="H37" s="19"/>
      <c r="I37" s="19"/>
      <c r="J37" s="19"/>
      <c r="K37" s="19"/>
      <c r="L37" s="19"/>
      <c r="M37" s="21"/>
      <c r="N37" s="21"/>
      <c r="O37" s="20"/>
    </row>
  </sheetData>
  <mergeCells count="82">
    <mergeCell ref="L2:L3"/>
    <mergeCell ref="M2:M3"/>
    <mergeCell ref="N2:N3"/>
    <mergeCell ref="O2:O3"/>
    <mergeCell ref="B4:D5"/>
    <mergeCell ref="E4:E5"/>
    <mergeCell ref="F4:F5"/>
    <mergeCell ref="G4:G5"/>
    <mergeCell ref="H4:I5"/>
    <mergeCell ref="J4:K5"/>
    <mergeCell ref="B2:D3"/>
    <mergeCell ref="E2:E3"/>
    <mergeCell ref="F2:F3"/>
    <mergeCell ref="G2:G3"/>
    <mergeCell ref="H2:I3"/>
    <mergeCell ref="J2:K3"/>
    <mergeCell ref="B7:C7"/>
    <mergeCell ref="F7:I7"/>
    <mergeCell ref="J7:K7"/>
    <mergeCell ref="O7:O10"/>
    <mergeCell ref="B8:C10"/>
    <mergeCell ref="D8:D10"/>
    <mergeCell ref="N8:N10"/>
    <mergeCell ref="L4:L5"/>
    <mergeCell ref="M4:M5"/>
    <mergeCell ref="N4:N5"/>
    <mergeCell ref="O4:O5"/>
    <mergeCell ref="E8:E10"/>
    <mergeCell ref="F8:I10"/>
    <mergeCell ref="J8:K10"/>
    <mergeCell ref="L8:L10"/>
    <mergeCell ref="M8:M10"/>
    <mergeCell ref="B12:C12"/>
    <mergeCell ref="L12:N12"/>
    <mergeCell ref="B13:C13"/>
    <mergeCell ref="L13:N13"/>
    <mergeCell ref="B14:C14"/>
    <mergeCell ref="L14:N14"/>
    <mergeCell ref="B15:C15"/>
    <mergeCell ref="L15:N15"/>
    <mergeCell ref="B16:C16"/>
    <mergeCell ref="L16:N16"/>
    <mergeCell ref="B17:C17"/>
    <mergeCell ref="L17:N17"/>
    <mergeCell ref="B18:C18"/>
    <mergeCell ref="L18:N18"/>
    <mergeCell ref="B19:C19"/>
    <mergeCell ref="L19:N19"/>
    <mergeCell ref="B20:C20"/>
    <mergeCell ref="L20:N20"/>
    <mergeCell ref="B21:C21"/>
    <mergeCell ref="L21:N21"/>
    <mergeCell ref="B22:C22"/>
    <mergeCell ref="L22:N22"/>
    <mergeCell ref="B23:C23"/>
    <mergeCell ref="L23:N23"/>
    <mergeCell ref="B24:C24"/>
    <mergeCell ref="L24:N24"/>
    <mergeCell ref="B25:C25"/>
    <mergeCell ref="L25:N25"/>
    <mergeCell ref="B26:C26"/>
    <mergeCell ref="L26:N26"/>
    <mergeCell ref="B27:C27"/>
    <mergeCell ref="L27:N27"/>
    <mergeCell ref="B28:C28"/>
    <mergeCell ref="L28:N28"/>
    <mergeCell ref="B29:C29"/>
    <mergeCell ref="L29:N29"/>
    <mergeCell ref="B30:C30"/>
    <mergeCell ref="L30:N30"/>
    <mergeCell ref="B31:C31"/>
    <mergeCell ref="L31:N31"/>
    <mergeCell ref="B32:C32"/>
    <mergeCell ref="L32:N32"/>
    <mergeCell ref="B36:C36"/>
    <mergeCell ref="L36:N36"/>
    <mergeCell ref="B33:C33"/>
    <mergeCell ref="L33:N33"/>
    <mergeCell ref="B34:C34"/>
    <mergeCell ref="L34:N34"/>
    <mergeCell ref="B35:C35"/>
    <mergeCell ref="L35:N35"/>
  </mergeCells>
  <hyperlinks>
    <hyperlink ref="O7:O10" location="List!A1" display="Index"/>
    <hyperlink ref="D21" location="TblMemberClub!A1" display="[Club Code]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58"/>
  <sheetViews>
    <sheetView workbookViewId="0">
      <selection activeCell="B8" sqref="B8:C10"/>
    </sheetView>
  </sheetViews>
  <sheetFormatPr defaultColWidth="9" defaultRowHeight="15.75" x14ac:dyDescent="0.25"/>
  <cols>
    <col min="1" max="1" width="1.140625" style="6" customWidth="1"/>
    <col min="2" max="3" width="2.7109375" style="6" customWidth="1"/>
    <col min="4" max="4" width="39.28515625" style="6" customWidth="1"/>
    <col min="5" max="5" width="44.7109375" style="6" customWidth="1"/>
    <col min="6" max="6" width="18.5703125" style="6" customWidth="1"/>
    <col min="7" max="7" width="8.7109375" style="6" customWidth="1"/>
    <col min="8" max="9" width="4.42578125" style="6" customWidth="1"/>
    <col min="10" max="10" width="5.7109375" style="6" customWidth="1"/>
    <col min="11" max="11" width="7.7109375" style="6" customWidth="1"/>
    <col min="12" max="12" width="13.28515625" style="6" customWidth="1"/>
    <col min="13" max="13" width="10.7109375" style="6" customWidth="1"/>
    <col min="14" max="14" width="11" style="6" customWidth="1"/>
    <col min="15" max="15" width="8.7109375" style="6" customWidth="1"/>
    <col min="16" max="17" width="2.5703125" style="6" customWidth="1"/>
    <col min="18" max="19" width="9" style="6"/>
    <col min="20" max="20" width="13.140625" style="6" bestFit="1" customWidth="1"/>
    <col min="21" max="16384" width="9" style="6"/>
  </cols>
  <sheetData>
    <row r="2" spans="2:15" x14ac:dyDescent="0.25">
      <c r="B2" s="148"/>
      <c r="C2" s="148"/>
      <c r="D2" s="148"/>
      <c r="E2" s="203" t="s">
        <v>0</v>
      </c>
      <c r="F2" s="204" t="s">
        <v>1</v>
      </c>
      <c r="G2" s="139" t="s">
        <v>2</v>
      </c>
      <c r="H2" s="184" t="s">
        <v>3</v>
      </c>
      <c r="I2" s="185"/>
      <c r="J2" s="202">
        <f>List!I2</f>
        <v>1</v>
      </c>
      <c r="K2" s="202"/>
      <c r="L2" s="159" t="s">
        <v>4</v>
      </c>
      <c r="M2" s="137">
        <f>List!K2</f>
        <v>44507</v>
      </c>
      <c r="N2" s="149" t="s">
        <v>5</v>
      </c>
      <c r="O2" s="200" t="s">
        <v>6</v>
      </c>
    </row>
    <row r="3" spans="2:15" x14ac:dyDescent="0.25">
      <c r="B3" s="148"/>
      <c r="C3" s="148"/>
      <c r="D3" s="148"/>
      <c r="E3" s="203"/>
      <c r="F3" s="204"/>
      <c r="G3" s="140"/>
      <c r="H3" s="186"/>
      <c r="I3" s="187"/>
      <c r="J3" s="202"/>
      <c r="K3" s="202"/>
      <c r="L3" s="160"/>
      <c r="M3" s="138"/>
      <c r="N3" s="151"/>
      <c r="O3" s="200"/>
    </row>
    <row r="4" spans="2:15" ht="15.6" customHeight="1" x14ac:dyDescent="0.25">
      <c r="B4" s="201"/>
      <c r="C4" s="201"/>
      <c r="D4" s="201"/>
      <c r="E4" s="153" t="str">
        <f>List!D4</f>
        <v>MansHouse - Web System</v>
      </c>
      <c r="F4" s="157" t="str">
        <f>List!F4</f>
        <v>MansHouse</v>
      </c>
      <c r="G4" s="208" t="str">
        <f>List!G4</f>
        <v>MS SQL 2014</v>
      </c>
      <c r="H4" s="188" t="s">
        <v>7</v>
      </c>
      <c r="I4" s="188"/>
      <c r="J4" s="202">
        <f>List!I4</f>
        <v>1</v>
      </c>
      <c r="K4" s="202"/>
      <c r="L4" s="163" t="s">
        <v>8</v>
      </c>
      <c r="M4" s="205"/>
      <c r="N4" s="206" t="s">
        <v>9</v>
      </c>
      <c r="O4" s="200"/>
    </row>
    <row r="5" spans="2:15" x14ac:dyDescent="0.25">
      <c r="B5" s="201"/>
      <c r="C5" s="201"/>
      <c r="D5" s="201"/>
      <c r="E5" s="155"/>
      <c r="F5" s="158"/>
      <c r="G5" s="208"/>
      <c r="H5" s="188"/>
      <c r="I5" s="188"/>
      <c r="J5" s="202"/>
      <c r="K5" s="202"/>
      <c r="L5" s="164"/>
      <c r="M5" s="205"/>
      <c r="N5" s="207"/>
      <c r="O5" s="200"/>
    </row>
    <row r="6" spans="2:15" x14ac:dyDescent="0.25">
      <c r="B6" s="7"/>
      <c r="C6" s="7"/>
      <c r="D6" s="7"/>
      <c r="E6" s="7"/>
      <c r="F6" s="8"/>
      <c r="G6" s="9"/>
      <c r="H6" s="9"/>
      <c r="I6" s="10"/>
      <c r="J6" s="11"/>
      <c r="K6" s="11"/>
      <c r="L6" s="12"/>
      <c r="M6" s="10"/>
      <c r="N6" s="13"/>
      <c r="O6" s="14"/>
    </row>
    <row r="7" spans="2:15" s="15" customFormat="1" ht="15.6" customHeight="1" x14ac:dyDescent="0.25">
      <c r="B7" s="182" t="s">
        <v>10</v>
      </c>
      <c r="C7" s="183"/>
      <c r="D7" s="78" t="s">
        <v>1</v>
      </c>
      <c r="E7" s="78" t="s">
        <v>11</v>
      </c>
      <c r="F7" s="189" t="s">
        <v>12</v>
      </c>
      <c r="G7" s="190"/>
      <c r="H7" s="190"/>
      <c r="I7" s="190"/>
      <c r="J7" s="189" t="s">
        <v>13</v>
      </c>
      <c r="K7" s="190"/>
      <c r="L7" s="48" t="s">
        <v>14</v>
      </c>
      <c r="M7" s="47" t="s">
        <v>15</v>
      </c>
      <c r="N7" s="50" t="s">
        <v>16</v>
      </c>
      <c r="O7" s="165" t="s">
        <v>17</v>
      </c>
    </row>
    <row r="8" spans="2:15" x14ac:dyDescent="0.25">
      <c r="B8" s="176">
        <f>List!B28</f>
        <v>21</v>
      </c>
      <c r="C8" s="177"/>
      <c r="D8" s="176" t="str">
        <f>F4</f>
        <v>MansHouse</v>
      </c>
      <c r="E8" s="176" t="str">
        <f>List!C28</f>
        <v>TblMemberClub</v>
      </c>
      <c r="F8" s="191" t="str">
        <f>List!D28</f>
        <v>Danh mục thành viên câu lạc bộ</v>
      </c>
      <c r="G8" s="192"/>
      <c r="H8" s="192"/>
      <c r="I8" s="192"/>
      <c r="J8" s="197"/>
      <c r="K8" s="197"/>
      <c r="L8" s="174"/>
      <c r="M8" s="174"/>
      <c r="N8" s="174"/>
      <c r="O8" s="165"/>
    </row>
    <row r="9" spans="2:15" x14ac:dyDescent="0.25">
      <c r="B9" s="178"/>
      <c r="C9" s="179"/>
      <c r="D9" s="178"/>
      <c r="E9" s="178"/>
      <c r="F9" s="193"/>
      <c r="G9" s="194"/>
      <c r="H9" s="194"/>
      <c r="I9" s="194"/>
      <c r="J9" s="197"/>
      <c r="K9" s="197"/>
      <c r="L9" s="174"/>
      <c r="M9" s="174"/>
      <c r="N9" s="174"/>
      <c r="O9" s="165"/>
    </row>
    <row r="10" spans="2:15" x14ac:dyDescent="0.25">
      <c r="B10" s="180"/>
      <c r="C10" s="181"/>
      <c r="D10" s="180"/>
      <c r="E10" s="180"/>
      <c r="F10" s="195"/>
      <c r="G10" s="196"/>
      <c r="H10" s="196"/>
      <c r="I10" s="196"/>
      <c r="J10" s="197"/>
      <c r="K10" s="197"/>
      <c r="L10" s="174"/>
      <c r="M10" s="174"/>
      <c r="N10" s="174"/>
      <c r="O10" s="165"/>
    </row>
    <row r="11" spans="2:15" x14ac:dyDescent="0.25">
      <c r="B11" s="7"/>
      <c r="C11" s="7"/>
      <c r="D11" s="7"/>
      <c r="E11" s="7"/>
      <c r="F11" s="8"/>
      <c r="G11" s="9"/>
      <c r="H11" s="9"/>
      <c r="I11" s="10"/>
      <c r="J11" s="11"/>
      <c r="K11" s="11"/>
      <c r="L11" s="12"/>
      <c r="M11" s="10"/>
      <c r="N11" s="13"/>
      <c r="O11" s="14"/>
    </row>
    <row r="12" spans="2:15" x14ac:dyDescent="0.25">
      <c r="B12" s="171" t="s">
        <v>10</v>
      </c>
      <c r="C12" s="175"/>
      <c r="D12" s="74" t="s">
        <v>18</v>
      </c>
      <c r="E12" s="94" t="s">
        <v>168</v>
      </c>
      <c r="F12" s="75" t="s">
        <v>169</v>
      </c>
      <c r="G12" s="74" t="s">
        <v>19</v>
      </c>
      <c r="H12" s="74" t="s">
        <v>20</v>
      </c>
      <c r="I12" s="74" t="s">
        <v>21</v>
      </c>
      <c r="J12" s="74" t="s">
        <v>22</v>
      </c>
      <c r="K12" s="74" t="s">
        <v>23</v>
      </c>
      <c r="L12" s="171" t="s">
        <v>24</v>
      </c>
      <c r="M12" s="172"/>
      <c r="N12" s="172"/>
      <c r="O12" s="51" t="s">
        <v>25</v>
      </c>
    </row>
    <row r="13" spans="2:15" ht="15.6" customHeight="1" x14ac:dyDescent="0.25">
      <c r="B13" s="169">
        <v>1</v>
      </c>
      <c r="C13" s="173"/>
      <c r="D13" s="30" t="s">
        <v>167</v>
      </c>
      <c r="E13" s="30"/>
      <c r="F13" s="30" t="s">
        <v>167</v>
      </c>
      <c r="G13" s="73"/>
      <c r="H13" s="73"/>
      <c r="I13" s="73" t="s">
        <v>27</v>
      </c>
      <c r="J13" s="73"/>
      <c r="K13" s="73"/>
      <c r="L13" s="169"/>
      <c r="M13" s="170"/>
      <c r="N13" s="170"/>
      <c r="O13" s="76"/>
    </row>
    <row r="14" spans="2:15" ht="15.6" customHeight="1" x14ac:dyDescent="0.25">
      <c r="B14" s="166">
        <v>2</v>
      </c>
      <c r="C14" s="168"/>
      <c r="D14" s="91" t="s">
        <v>181</v>
      </c>
      <c r="E14" s="91"/>
      <c r="F14" s="91" t="s">
        <v>182</v>
      </c>
      <c r="G14" s="89" t="s">
        <v>27</v>
      </c>
      <c r="H14" s="89"/>
      <c r="I14" s="89" t="s">
        <v>27</v>
      </c>
      <c r="J14" s="89" t="s">
        <v>27</v>
      </c>
      <c r="K14" s="89"/>
      <c r="L14" s="166"/>
      <c r="M14" s="167"/>
      <c r="N14" s="167"/>
      <c r="O14" s="90"/>
    </row>
    <row r="15" spans="2:15" x14ac:dyDescent="0.25">
      <c r="B15" s="166">
        <v>3</v>
      </c>
      <c r="C15" s="168"/>
      <c r="D15" s="91" t="s">
        <v>168</v>
      </c>
      <c r="E15" s="42"/>
      <c r="F15" s="42" t="s">
        <v>183</v>
      </c>
      <c r="G15" s="71"/>
      <c r="H15" s="71"/>
      <c r="I15" s="71" t="s">
        <v>27</v>
      </c>
      <c r="J15" s="71"/>
      <c r="K15" s="71"/>
      <c r="L15" s="166"/>
      <c r="M15" s="167"/>
      <c r="N15" s="167"/>
      <c r="O15" s="72"/>
    </row>
    <row r="16" spans="2:15" x14ac:dyDescent="0.25">
      <c r="B16" s="166">
        <v>4</v>
      </c>
      <c r="C16" s="168"/>
      <c r="D16" s="91" t="s">
        <v>552</v>
      </c>
      <c r="E16" s="42"/>
      <c r="F16" s="42" t="s">
        <v>62</v>
      </c>
      <c r="G16" s="71"/>
      <c r="H16" s="71"/>
      <c r="I16" s="71" t="s">
        <v>27</v>
      </c>
      <c r="J16" s="71"/>
      <c r="K16" s="71"/>
      <c r="L16" s="166"/>
      <c r="M16" s="167"/>
      <c r="N16" s="167"/>
      <c r="O16" s="72"/>
    </row>
    <row r="17" spans="2:21" x14ac:dyDescent="0.25">
      <c r="B17" s="166">
        <v>5</v>
      </c>
      <c r="C17" s="168"/>
      <c r="D17" s="91" t="s">
        <v>553</v>
      </c>
      <c r="E17" s="43"/>
      <c r="F17" s="43" t="s">
        <v>29</v>
      </c>
      <c r="G17" s="77"/>
      <c r="H17" s="77"/>
      <c r="I17" s="77" t="s">
        <v>27</v>
      </c>
      <c r="J17" s="77"/>
      <c r="K17" s="49"/>
      <c r="L17" s="198"/>
      <c r="M17" s="199"/>
      <c r="N17" s="199"/>
      <c r="O17" s="37"/>
    </row>
    <row r="18" spans="2:21" s="18" customFormat="1" ht="15.6" customHeight="1" x14ac:dyDescent="0.25">
      <c r="B18" s="166">
        <v>6</v>
      </c>
      <c r="C18" s="168"/>
      <c r="D18" s="91" t="s">
        <v>554</v>
      </c>
      <c r="E18" s="43"/>
      <c r="F18" s="43" t="s">
        <v>29</v>
      </c>
      <c r="G18" s="79"/>
      <c r="H18" s="79"/>
      <c r="I18" s="79" t="s">
        <v>27</v>
      </c>
      <c r="J18" s="79"/>
      <c r="K18" s="79"/>
      <c r="L18" s="209"/>
      <c r="M18" s="210"/>
      <c r="N18" s="210"/>
      <c r="O18" s="39"/>
      <c r="P18" s="16"/>
      <c r="Q18" s="16"/>
      <c r="R18" s="17"/>
      <c r="S18" s="16"/>
      <c r="T18" s="16"/>
      <c r="U18" s="16"/>
    </row>
    <row r="19" spans="2:21" s="18" customFormat="1" ht="15.6" customHeight="1" x14ac:dyDescent="0.25">
      <c r="B19" s="166">
        <v>7</v>
      </c>
      <c r="C19" s="168"/>
      <c r="D19" s="91" t="s">
        <v>539</v>
      </c>
      <c r="E19" s="43"/>
      <c r="F19" s="43" t="s">
        <v>58</v>
      </c>
      <c r="G19" s="79"/>
      <c r="H19" s="79"/>
      <c r="I19" s="79" t="s">
        <v>27</v>
      </c>
      <c r="J19" s="79"/>
      <c r="K19" s="79"/>
      <c r="L19" s="209"/>
      <c r="M19" s="210"/>
      <c r="N19" s="210"/>
      <c r="O19" s="39"/>
      <c r="P19" s="16"/>
      <c r="Q19" s="16"/>
      <c r="R19" s="17"/>
      <c r="S19" s="16"/>
      <c r="T19" s="16"/>
      <c r="U19" s="16"/>
    </row>
    <row r="20" spans="2:21" s="18" customFormat="1" ht="15.6" customHeight="1" x14ac:dyDescent="0.25">
      <c r="B20" s="166">
        <v>8</v>
      </c>
      <c r="C20" s="168"/>
      <c r="D20" s="91" t="s">
        <v>540</v>
      </c>
      <c r="E20" s="43"/>
      <c r="F20" s="43" t="s">
        <v>29</v>
      </c>
      <c r="G20" s="79"/>
      <c r="H20" s="79"/>
      <c r="I20" s="79" t="s">
        <v>27</v>
      </c>
      <c r="J20" s="79"/>
      <c r="K20" s="79"/>
      <c r="L20" s="209"/>
      <c r="M20" s="210"/>
      <c r="N20" s="210"/>
      <c r="O20" s="39"/>
      <c r="P20" s="16"/>
      <c r="Q20" s="16"/>
      <c r="R20" s="17"/>
      <c r="S20" s="16"/>
      <c r="T20" s="16"/>
      <c r="U20" s="16"/>
    </row>
    <row r="21" spans="2:21" s="18" customFormat="1" ht="15.6" customHeight="1" x14ac:dyDescent="0.25">
      <c r="B21" s="166">
        <v>9</v>
      </c>
      <c r="C21" s="168"/>
      <c r="D21" s="91" t="s">
        <v>221</v>
      </c>
      <c r="E21" s="43"/>
      <c r="F21" s="43" t="s">
        <v>222</v>
      </c>
      <c r="G21" s="79"/>
      <c r="H21" s="79"/>
      <c r="I21" s="79" t="s">
        <v>27</v>
      </c>
      <c r="J21" s="79"/>
      <c r="K21" s="79"/>
      <c r="L21" s="209"/>
      <c r="M21" s="210"/>
      <c r="N21" s="210"/>
      <c r="O21" s="39"/>
      <c r="P21" s="16"/>
      <c r="Q21" s="16"/>
      <c r="R21" s="17"/>
      <c r="S21" s="16"/>
      <c r="T21" s="16"/>
      <c r="U21" s="16"/>
    </row>
    <row r="22" spans="2:21" s="18" customFormat="1" ht="15.6" customHeight="1" x14ac:dyDescent="0.25">
      <c r="B22" s="166">
        <v>10</v>
      </c>
      <c r="C22" s="168"/>
      <c r="D22" s="91" t="s">
        <v>555</v>
      </c>
      <c r="E22" s="43"/>
      <c r="F22" s="43" t="s">
        <v>29</v>
      </c>
      <c r="G22" s="79"/>
      <c r="H22" s="79"/>
      <c r="I22" s="79" t="s">
        <v>27</v>
      </c>
      <c r="J22" s="79"/>
      <c r="K22" s="79"/>
      <c r="L22" s="209"/>
      <c r="M22" s="210"/>
      <c r="N22" s="210"/>
      <c r="O22" s="39"/>
      <c r="P22" s="16"/>
      <c r="Q22" s="16"/>
      <c r="R22" s="17"/>
      <c r="S22" s="16"/>
      <c r="T22" s="16"/>
      <c r="U22" s="16"/>
    </row>
    <row r="23" spans="2:21" s="18" customFormat="1" ht="15.6" customHeight="1" x14ac:dyDescent="0.25">
      <c r="B23" s="166">
        <v>11</v>
      </c>
      <c r="C23" s="168"/>
      <c r="D23" s="91" t="s">
        <v>556</v>
      </c>
      <c r="E23" s="43"/>
      <c r="F23" s="43" t="s">
        <v>182</v>
      </c>
      <c r="G23" s="79"/>
      <c r="H23" s="79"/>
      <c r="I23" s="79" t="s">
        <v>27</v>
      </c>
      <c r="J23" s="79"/>
      <c r="K23" s="79"/>
      <c r="L23" s="209"/>
      <c r="M23" s="210"/>
      <c r="N23" s="210"/>
      <c r="O23" s="39"/>
      <c r="P23" s="16"/>
      <c r="Q23" s="16"/>
      <c r="R23" s="17"/>
      <c r="S23" s="16"/>
      <c r="T23" s="16"/>
      <c r="U23" s="16"/>
    </row>
    <row r="24" spans="2:21" s="18" customFormat="1" ht="15.6" customHeight="1" x14ac:dyDescent="0.25">
      <c r="B24" s="166">
        <v>12</v>
      </c>
      <c r="C24" s="168"/>
      <c r="D24" s="91" t="s">
        <v>557</v>
      </c>
      <c r="E24" s="43"/>
      <c r="F24" s="43" t="s">
        <v>198</v>
      </c>
      <c r="G24" s="79"/>
      <c r="H24" s="79"/>
      <c r="I24" s="79" t="s">
        <v>27</v>
      </c>
      <c r="J24" s="79"/>
      <c r="K24" s="79"/>
      <c r="L24" s="209"/>
      <c r="M24" s="210"/>
      <c r="N24" s="210"/>
      <c r="O24" s="39"/>
      <c r="P24" s="16"/>
      <c r="Q24" s="16"/>
      <c r="R24" s="17"/>
      <c r="S24" s="16"/>
      <c r="T24" s="16"/>
      <c r="U24" s="16"/>
    </row>
    <row r="25" spans="2:21" s="18" customFormat="1" ht="15.6" customHeight="1" x14ac:dyDescent="0.25">
      <c r="B25" s="166">
        <v>13</v>
      </c>
      <c r="C25" s="168"/>
      <c r="D25" s="91" t="s">
        <v>558</v>
      </c>
      <c r="E25" s="43"/>
      <c r="F25" s="43" t="s">
        <v>29</v>
      </c>
      <c r="G25" s="79"/>
      <c r="H25" s="79"/>
      <c r="I25" s="79" t="s">
        <v>27</v>
      </c>
      <c r="J25" s="79"/>
      <c r="K25" s="79"/>
      <c r="L25" s="209"/>
      <c r="M25" s="210"/>
      <c r="N25" s="210"/>
      <c r="O25" s="39"/>
      <c r="P25" s="16"/>
      <c r="Q25" s="16"/>
      <c r="R25" s="17"/>
      <c r="S25" s="16"/>
      <c r="T25" s="16"/>
      <c r="U25" s="16"/>
    </row>
    <row r="26" spans="2:21" s="18" customFormat="1" ht="15.6" customHeight="1" x14ac:dyDescent="0.25">
      <c r="B26" s="166">
        <v>14</v>
      </c>
      <c r="C26" s="168"/>
      <c r="D26" s="91" t="s">
        <v>559</v>
      </c>
      <c r="E26" s="43"/>
      <c r="F26" s="43" t="s">
        <v>29</v>
      </c>
      <c r="G26" s="79"/>
      <c r="H26" s="79"/>
      <c r="I26" s="79" t="s">
        <v>27</v>
      </c>
      <c r="J26" s="79"/>
      <c r="K26" s="79"/>
      <c r="L26" s="209"/>
      <c r="M26" s="210"/>
      <c r="N26" s="210"/>
      <c r="O26" s="39"/>
      <c r="P26" s="16"/>
      <c r="Q26" s="16"/>
      <c r="R26" s="17"/>
      <c r="S26" s="16"/>
      <c r="T26" s="16"/>
      <c r="U26" s="16"/>
    </row>
    <row r="27" spans="2:21" s="18" customFormat="1" ht="15.6" customHeight="1" x14ac:dyDescent="0.25">
      <c r="B27" s="166">
        <v>15</v>
      </c>
      <c r="C27" s="168"/>
      <c r="D27" s="91" t="s">
        <v>541</v>
      </c>
      <c r="E27" s="43"/>
      <c r="F27" s="43" t="s">
        <v>182</v>
      </c>
      <c r="G27" s="79"/>
      <c r="H27" s="79"/>
      <c r="I27" s="79" t="s">
        <v>27</v>
      </c>
      <c r="J27" s="79"/>
      <c r="K27" s="79"/>
      <c r="L27" s="209"/>
      <c r="M27" s="210"/>
      <c r="N27" s="210"/>
      <c r="O27" s="39"/>
      <c r="P27" s="16"/>
      <c r="Q27" s="16"/>
      <c r="R27" s="17"/>
      <c r="S27" s="16"/>
      <c r="T27" s="16"/>
      <c r="U27" s="16"/>
    </row>
    <row r="28" spans="2:21" s="18" customFormat="1" ht="15.6" customHeight="1" x14ac:dyDescent="0.25">
      <c r="B28" s="166">
        <v>16</v>
      </c>
      <c r="C28" s="168"/>
      <c r="D28" s="91" t="s">
        <v>560</v>
      </c>
      <c r="E28" s="43"/>
      <c r="F28" s="43" t="s">
        <v>182</v>
      </c>
      <c r="G28" s="79"/>
      <c r="H28" s="79"/>
      <c r="I28" s="79" t="s">
        <v>27</v>
      </c>
      <c r="J28" s="79"/>
      <c r="K28" s="79"/>
      <c r="L28" s="209"/>
      <c r="M28" s="210"/>
      <c r="N28" s="210"/>
      <c r="O28" s="39"/>
      <c r="P28" s="16"/>
      <c r="Q28" s="16"/>
      <c r="R28" s="17"/>
      <c r="S28" s="16"/>
      <c r="T28" s="16"/>
      <c r="U28" s="16"/>
    </row>
    <row r="29" spans="2:21" s="18" customFormat="1" ht="15.6" customHeight="1" x14ac:dyDescent="0.25">
      <c r="B29" s="166">
        <v>17</v>
      </c>
      <c r="C29" s="168"/>
      <c r="D29" s="91" t="s">
        <v>542</v>
      </c>
      <c r="E29" s="43"/>
      <c r="F29" s="43" t="s">
        <v>182</v>
      </c>
      <c r="G29" s="79"/>
      <c r="H29" s="79"/>
      <c r="I29" s="79" t="s">
        <v>27</v>
      </c>
      <c r="J29" s="79"/>
      <c r="K29" s="79"/>
      <c r="L29" s="209"/>
      <c r="M29" s="210"/>
      <c r="N29" s="210"/>
      <c r="O29" s="39"/>
      <c r="P29" s="16"/>
      <c r="Q29" s="16"/>
      <c r="R29" s="17"/>
      <c r="S29" s="16"/>
      <c r="T29" s="16"/>
      <c r="U29" s="16"/>
    </row>
    <row r="30" spans="2:21" s="18" customFormat="1" ht="15.6" customHeight="1" x14ac:dyDescent="0.25">
      <c r="B30" s="166">
        <v>18</v>
      </c>
      <c r="C30" s="168"/>
      <c r="D30" s="91" t="s">
        <v>561</v>
      </c>
      <c r="E30" s="43"/>
      <c r="F30" s="43" t="s">
        <v>231</v>
      </c>
      <c r="G30" s="79"/>
      <c r="H30" s="79"/>
      <c r="I30" s="79" t="s">
        <v>27</v>
      </c>
      <c r="J30" s="79"/>
      <c r="K30" s="79"/>
      <c r="L30" s="209"/>
      <c r="M30" s="210"/>
      <c r="N30" s="210"/>
      <c r="O30" s="39"/>
      <c r="P30" s="16"/>
      <c r="Q30" s="16"/>
      <c r="R30" s="17"/>
      <c r="S30" s="16"/>
      <c r="T30" s="16"/>
      <c r="U30" s="16"/>
    </row>
    <row r="31" spans="2:21" s="18" customFormat="1" ht="15.6" customHeight="1" x14ac:dyDescent="0.25">
      <c r="B31" s="166">
        <v>19</v>
      </c>
      <c r="C31" s="168"/>
      <c r="D31" s="91" t="s">
        <v>562</v>
      </c>
      <c r="E31" s="43"/>
      <c r="F31" s="43" t="s">
        <v>231</v>
      </c>
      <c r="G31" s="79"/>
      <c r="H31" s="79"/>
      <c r="I31" s="79"/>
      <c r="J31" s="79"/>
      <c r="K31" s="79"/>
      <c r="L31" s="209"/>
      <c r="M31" s="210"/>
      <c r="N31" s="210"/>
      <c r="O31" s="39"/>
      <c r="P31" s="16"/>
      <c r="Q31" s="16"/>
      <c r="R31" s="17"/>
      <c r="S31" s="16"/>
      <c r="T31" s="16"/>
      <c r="U31" s="16"/>
    </row>
    <row r="32" spans="2:21" s="18" customFormat="1" ht="15.6" customHeight="1" x14ac:dyDescent="0.25">
      <c r="B32" s="166">
        <v>20</v>
      </c>
      <c r="C32" s="168"/>
      <c r="D32" s="91" t="s">
        <v>563</v>
      </c>
      <c r="E32" s="43"/>
      <c r="F32" s="43" t="s">
        <v>231</v>
      </c>
      <c r="G32" s="79"/>
      <c r="H32" s="79"/>
      <c r="I32" s="79"/>
      <c r="J32" s="79"/>
      <c r="K32" s="79"/>
      <c r="L32" s="209"/>
      <c r="M32" s="210"/>
      <c r="N32" s="210"/>
      <c r="O32" s="39"/>
      <c r="P32" s="16"/>
      <c r="Q32" s="16"/>
      <c r="R32" s="17"/>
      <c r="S32" s="16"/>
      <c r="T32" s="16"/>
      <c r="U32" s="16"/>
    </row>
    <row r="33" spans="2:21" s="18" customFormat="1" ht="15.6" customHeight="1" x14ac:dyDescent="0.25">
      <c r="B33" s="166">
        <v>21</v>
      </c>
      <c r="C33" s="168"/>
      <c r="D33" s="91" t="s">
        <v>564</v>
      </c>
      <c r="E33" s="43"/>
      <c r="F33" s="43" t="s">
        <v>29</v>
      </c>
      <c r="G33" s="79"/>
      <c r="H33" s="79"/>
      <c r="I33" s="79"/>
      <c r="J33" s="79"/>
      <c r="K33" s="79"/>
      <c r="L33" s="209"/>
      <c r="M33" s="210"/>
      <c r="N33" s="210"/>
      <c r="O33" s="39"/>
      <c r="P33" s="16"/>
      <c r="Q33" s="16"/>
      <c r="R33" s="17"/>
      <c r="S33" s="16"/>
      <c r="T33" s="16"/>
      <c r="U33" s="16"/>
    </row>
    <row r="34" spans="2:21" s="18" customFormat="1" ht="15.6" customHeight="1" x14ac:dyDescent="0.25">
      <c r="B34" s="166">
        <v>22</v>
      </c>
      <c r="C34" s="168"/>
      <c r="D34" s="91" t="s">
        <v>565</v>
      </c>
      <c r="E34" s="43"/>
      <c r="F34" s="43" t="s">
        <v>649</v>
      </c>
      <c r="G34" s="79"/>
      <c r="H34" s="79"/>
      <c r="I34" s="79"/>
      <c r="J34" s="79"/>
      <c r="K34" s="79"/>
      <c r="L34" s="209"/>
      <c r="M34" s="210"/>
      <c r="N34" s="210"/>
      <c r="O34" s="39"/>
      <c r="P34" s="16"/>
      <c r="Q34" s="16"/>
      <c r="R34" s="17"/>
      <c r="S34" s="16"/>
      <c r="T34" s="16"/>
      <c r="U34" s="16"/>
    </row>
    <row r="35" spans="2:21" s="18" customFormat="1" ht="15.6" customHeight="1" x14ac:dyDescent="0.25">
      <c r="B35" s="166">
        <v>23</v>
      </c>
      <c r="C35" s="168"/>
      <c r="D35" s="91" t="s">
        <v>566</v>
      </c>
      <c r="E35" s="43"/>
      <c r="F35" s="43" t="s">
        <v>649</v>
      </c>
      <c r="G35" s="79"/>
      <c r="H35" s="79"/>
      <c r="I35" s="79"/>
      <c r="J35" s="79"/>
      <c r="K35" s="79"/>
      <c r="L35" s="209"/>
      <c r="M35" s="210"/>
      <c r="N35" s="210"/>
      <c r="O35" s="39"/>
      <c r="P35" s="16"/>
      <c r="Q35" s="16"/>
      <c r="R35" s="17"/>
      <c r="S35" s="16"/>
      <c r="T35" s="16"/>
      <c r="U35" s="16"/>
    </row>
    <row r="36" spans="2:21" s="18" customFormat="1" ht="15.6" customHeight="1" x14ac:dyDescent="0.25">
      <c r="B36" s="166">
        <v>24</v>
      </c>
      <c r="C36" s="168"/>
      <c r="D36" s="91" t="s">
        <v>567</v>
      </c>
      <c r="E36" s="43"/>
      <c r="F36" s="43" t="s">
        <v>231</v>
      </c>
      <c r="G36" s="79"/>
      <c r="H36" s="79"/>
      <c r="I36" s="79"/>
      <c r="J36" s="79"/>
      <c r="K36" s="79"/>
      <c r="L36" s="209"/>
      <c r="M36" s="210"/>
      <c r="N36" s="210"/>
      <c r="O36" s="39"/>
      <c r="P36" s="16"/>
      <c r="Q36" s="16"/>
      <c r="R36" s="17"/>
      <c r="S36" s="16"/>
      <c r="T36" s="16"/>
      <c r="U36" s="16"/>
    </row>
    <row r="37" spans="2:21" s="18" customFormat="1" ht="15.6" customHeight="1" x14ac:dyDescent="0.25">
      <c r="B37" s="166">
        <v>25</v>
      </c>
      <c r="C37" s="168"/>
      <c r="D37" s="91" t="s">
        <v>568</v>
      </c>
      <c r="E37" s="43"/>
      <c r="F37" s="43" t="s">
        <v>649</v>
      </c>
      <c r="G37" s="79"/>
      <c r="H37" s="79"/>
      <c r="I37" s="79"/>
      <c r="J37" s="79"/>
      <c r="K37" s="79"/>
      <c r="L37" s="209"/>
      <c r="M37" s="210"/>
      <c r="N37" s="210"/>
      <c r="O37" s="39"/>
      <c r="P37" s="16"/>
      <c r="Q37" s="16"/>
      <c r="R37" s="17"/>
      <c r="S37" s="16"/>
      <c r="T37" s="16"/>
      <c r="U37" s="16"/>
    </row>
    <row r="38" spans="2:21" s="18" customFormat="1" ht="15.6" customHeight="1" x14ac:dyDescent="0.25">
      <c r="B38" s="166">
        <v>26</v>
      </c>
      <c r="C38" s="168"/>
      <c r="D38" s="91" t="s">
        <v>569</v>
      </c>
      <c r="E38" s="43"/>
      <c r="F38" s="43" t="s">
        <v>29</v>
      </c>
      <c r="G38" s="79"/>
      <c r="H38" s="79"/>
      <c r="I38" s="79"/>
      <c r="J38" s="79"/>
      <c r="K38" s="79"/>
      <c r="L38" s="209"/>
      <c r="M38" s="210"/>
      <c r="N38" s="210"/>
      <c r="O38" s="39"/>
      <c r="P38" s="16"/>
      <c r="Q38" s="16"/>
      <c r="R38" s="17"/>
      <c r="S38" s="16"/>
      <c r="T38" s="16"/>
      <c r="U38" s="16"/>
    </row>
    <row r="39" spans="2:21" s="18" customFormat="1" ht="15.6" customHeight="1" x14ac:dyDescent="0.25">
      <c r="B39" s="166">
        <v>27</v>
      </c>
      <c r="C39" s="168"/>
      <c r="D39" s="91" t="s">
        <v>570</v>
      </c>
      <c r="E39" s="43"/>
      <c r="F39" s="43" t="s">
        <v>231</v>
      </c>
      <c r="G39" s="79"/>
      <c r="H39" s="79"/>
      <c r="I39" s="79"/>
      <c r="J39" s="79"/>
      <c r="K39" s="79"/>
      <c r="L39" s="209"/>
      <c r="M39" s="210"/>
      <c r="N39" s="210"/>
      <c r="O39" s="39"/>
      <c r="P39" s="16"/>
      <c r="Q39" s="16"/>
      <c r="R39" s="17"/>
      <c r="S39" s="16"/>
      <c r="T39" s="16"/>
      <c r="U39" s="16"/>
    </row>
    <row r="40" spans="2:21" s="18" customFormat="1" ht="15.6" customHeight="1" x14ac:dyDescent="0.25">
      <c r="B40" s="166">
        <v>28</v>
      </c>
      <c r="C40" s="168"/>
      <c r="D40" s="91" t="s">
        <v>571</v>
      </c>
      <c r="E40" s="43"/>
      <c r="F40" s="43" t="s">
        <v>231</v>
      </c>
      <c r="G40" s="79"/>
      <c r="H40" s="79"/>
      <c r="I40" s="79"/>
      <c r="J40" s="79"/>
      <c r="K40" s="79"/>
      <c r="L40" s="209"/>
      <c r="M40" s="210"/>
      <c r="N40" s="210"/>
      <c r="O40" s="39"/>
      <c r="P40" s="16"/>
      <c r="Q40" s="16"/>
      <c r="R40" s="17"/>
      <c r="S40" s="16"/>
      <c r="T40" s="16"/>
      <c r="U40" s="16"/>
    </row>
    <row r="41" spans="2:21" s="18" customFormat="1" ht="15.6" customHeight="1" x14ac:dyDescent="0.25">
      <c r="B41" s="166">
        <v>29</v>
      </c>
      <c r="C41" s="168"/>
      <c r="D41" s="91" t="s">
        <v>572</v>
      </c>
      <c r="E41" s="43"/>
      <c r="F41" s="43" t="s">
        <v>649</v>
      </c>
      <c r="G41" s="79"/>
      <c r="H41" s="79"/>
      <c r="I41" s="79"/>
      <c r="J41" s="79"/>
      <c r="K41" s="79"/>
      <c r="L41" s="209"/>
      <c r="M41" s="210"/>
      <c r="N41" s="210"/>
      <c r="O41" s="39"/>
      <c r="P41" s="16"/>
      <c r="Q41" s="16"/>
      <c r="R41" s="17"/>
      <c r="S41" s="16"/>
      <c r="T41" s="16"/>
      <c r="U41" s="16"/>
    </row>
    <row r="42" spans="2:21" s="18" customFormat="1" ht="15.6" customHeight="1" x14ac:dyDescent="0.25">
      <c r="B42" s="166">
        <v>30</v>
      </c>
      <c r="C42" s="168"/>
      <c r="D42" s="91" t="s">
        <v>573</v>
      </c>
      <c r="E42" s="43"/>
      <c r="F42" s="43" t="s">
        <v>29</v>
      </c>
      <c r="G42" s="79"/>
      <c r="H42" s="79"/>
      <c r="I42" s="79"/>
      <c r="J42" s="79"/>
      <c r="K42" s="79"/>
      <c r="L42" s="209"/>
      <c r="M42" s="210"/>
      <c r="N42" s="210"/>
      <c r="O42" s="39"/>
      <c r="P42" s="16"/>
      <c r="Q42" s="16"/>
      <c r="R42" s="17"/>
      <c r="S42" s="16"/>
      <c r="T42" s="16"/>
      <c r="U42" s="16"/>
    </row>
    <row r="43" spans="2:21" s="18" customFormat="1" ht="15.6" customHeight="1" x14ac:dyDescent="0.25">
      <c r="B43" s="166">
        <v>31</v>
      </c>
      <c r="C43" s="168"/>
      <c r="D43" s="91" t="s">
        <v>574</v>
      </c>
      <c r="E43" s="43"/>
      <c r="F43" s="43" t="s">
        <v>182</v>
      </c>
      <c r="G43" s="79"/>
      <c r="H43" s="79"/>
      <c r="I43" s="79"/>
      <c r="J43" s="79"/>
      <c r="K43" s="79"/>
      <c r="L43" s="209"/>
      <c r="M43" s="210"/>
      <c r="N43" s="210"/>
      <c r="O43" s="39"/>
      <c r="P43" s="16"/>
      <c r="Q43" s="16"/>
      <c r="R43" s="17"/>
      <c r="S43" s="16"/>
      <c r="T43" s="16"/>
      <c r="U43" s="16"/>
    </row>
    <row r="44" spans="2:21" s="18" customFormat="1" ht="15.6" customHeight="1" x14ac:dyDescent="0.25">
      <c r="B44" s="166">
        <v>32</v>
      </c>
      <c r="C44" s="168"/>
      <c r="D44" s="91" t="s">
        <v>575</v>
      </c>
      <c r="E44" s="43"/>
      <c r="F44" s="43" t="s">
        <v>182</v>
      </c>
      <c r="G44" s="79"/>
      <c r="H44" s="79"/>
      <c r="I44" s="79"/>
      <c r="J44" s="79"/>
      <c r="K44" s="79"/>
      <c r="L44" s="209"/>
      <c r="M44" s="210"/>
      <c r="N44" s="210"/>
      <c r="O44" s="39"/>
      <c r="P44" s="16"/>
      <c r="Q44" s="16"/>
      <c r="R44" s="17"/>
      <c r="S44" s="16"/>
      <c r="T44" s="16"/>
      <c r="U44" s="16"/>
    </row>
    <row r="45" spans="2:21" s="18" customFormat="1" ht="15.6" customHeight="1" x14ac:dyDescent="0.25">
      <c r="B45" s="166">
        <v>33</v>
      </c>
      <c r="C45" s="168"/>
      <c r="D45" s="91" t="s">
        <v>576</v>
      </c>
      <c r="E45" s="43"/>
      <c r="F45" s="43" t="s">
        <v>182</v>
      </c>
      <c r="G45" s="79"/>
      <c r="H45" s="79"/>
      <c r="I45" s="79"/>
      <c r="J45" s="79"/>
      <c r="K45" s="79"/>
      <c r="L45" s="209"/>
      <c r="M45" s="210"/>
      <c r="N45" s="210"/>
      <c r="O45" s="39"/>
      <c r="P45" s="16"/>
      <c r="Q45" s="16"/>
      <c r="R45" s="17"/>
      <c r="S45" s="16"/>
      <c r="T45" s="16"/>
      <c r="U45" s="16"/>
    </row>
    <row r="46" spans="2:21" s="18" customFormat="1" ht="15.6" customHeight="1" x14ac:dyDescent="0.25">
      <c r="B46" s="166">
        <v>34</v>
      </c>
      <c r="C46" s="168"/>
      <c r="D46" s="91" t="s">
        <v>577</v>
      </c>
      <c r="E46" s="43"/>
      <c r="F46" s="43" t="s">
        <v>182</v>
      </c>
      <c r="G46" s="79"/>
      <c r="H46" s="79"/>
      <c r="I46" s="79"/>
      <c r="J46" s="79"/>
      <c r="K46" s="79"/>
      <c r="L46" s="209"/>
      <c r="M46" s="210"/>
      <c r="N46" s="210"/>
      <c r="O46" s="39"/>
      <c r="P46" s="16"/>
      <c r="Q46" s="16"/>
      <c r="R46" s="17"/>
      <c r="S46" s="16"/>
      <c r="T46" s="16"/>
      <c r="U46" s="16"/>
    </row>
    <row r="47" spans="2:21" s="18" customFormat="1" ht="15.6" customHeight="1" x14ac:dyDescent="0.25">
      <c r="B47" s="166">
        <v>35</v>
      </c>
      <c r="C47" s="168"/>
      <c r="D47" s="91" t="s">
        <v>578</v>
      </c>
      <c r="E47" s="43"/>
      <c r="F47" s="43" t="s">
        <v>182</v>
      </c>
      <c r="G47" s="79"/>
      <c r="H47" s="79"/>
      <c r="I47" s="79"/>
      <c r="J47" s="79"/>
      <c r="K47" s="79"/>
      <c r="L47" s="209"/>
      <c r="M47" s="210"/>
      <c r="N47" s="210"/>
      <c r="O47" s="39"/>
      <c r="P47" s="16"/>
      <c r="Q47" s="16"/>
      <c r="R47" s="17"/>
      <c r="S47" s="16"/>
      <c r="T47" s="16"/>
      <c r="U47" s="16"/>
    </row>
    <row r="48" spans="2:21" s="18" customFormat="1" ht="15.6" customHeight="1" x14ac:dyDescent="0.25">
      <c r="B48" s="166">
        <v>36</v>
      </c>
      <c r="C48" s="168"/>
      <c r="D48" s="91" t="s">
        <v>579</v>
      </c>
      <c r="E48" s="43"/>
      <c r="F48" s="43" t="s">
        <v>29</v>
      </c>
      <c r="G48" s="79"/>
      <c r="H48" s="79"/>
      <c r="I48" s="79"/>
      <c r="J48" s="79"/>
      <c r="K48" s="79"/>
      <c r="L48" s="209"/>
      <c r="M48" s="210"/>
      <c r="N48" s="210"/>
      <c r="O48" s="39"/>
      <c r="P48" s="16"/>
      <c r="Q48" s="16"/>
      <c r="R48" s="17"/>
      <c r="S48" s="16"/>
      <c r="T48" s="16"/>
      <c r="U48" s="16"/>
    </row>
    <row r="49" spans="2:21" s="18" customFormat="1" ht="15.6" customHeight="1" x14ac:dyDescent="0.25">
      <c r="B49" s="166">
        <v>37</v>
      </c>
      <c r="C49" s="168"/>
      <c r="D49" s="91" t="s">
        <v>551</v>
      </c>
      <c r="E49" s="43"/>
      <c r="F49" s="43" t="s">
        <v>182</v>
      </c>
      <c r="G49" s="79"/>
      <c r="H49" s="79"/>
      <c r="I49" s="79"/>
      <c r="J49" s="79"/>
      <c r="K49" s="79"/>
      <c r="L49" s="209"/>
      <c r="M49" s="210"/>
      <c r="N49" s="210"/>
      <c r="O49" s="39"/>
      <c r="P49" s="16"/>
      <c r="Q49" s="16"/>
      <c r="R49" s="17"/>
      <c r="S49" s="16"/>
      <c r="T49" s="16"/>
      <c r="U49" s="16"/>
    </row>
    <row r="50" spans="2:21" s="18" customFormat="1" ht="15.6" customHeight="1" x14ac:dyDescent="0.25">
      <c r="B50" s="166">
        <v>38</v>
      </c>
      <c r="C50" s="168"/>
      <c r="D50" s="91" t="s">
        <v>580</v>
      </c>
      <c r="E50" s="43"/>
      <c r="F50" s="43" t="s">
        <v>182</v>
      </c>
      <c r="G50" s="79"/>
      <c r="H50" s="79"/>
      <c r="I50" s="79"/>
      <c r="J50" s="79"/>
      <c r="K50" s="79"/>
      <c r="L50" s="209"/>
      <c r="M50" s="210"/>
      <c r="N50" s="210"/>
      <c r="O50" s="39"/>
      <c r="P50" s="16"/>
      <c r="Q50" s="16"/>
      <c r="R50" s="17"/>
      <c r="S50" s="16"/>
      <c r="T50" s="16"/>
      <c r="U50" s="16"/>
    </row>
    <row r="51" spans="2:21" s="18" customFormat="1" ht="15.6" customHeight="1" x14ac:dyDescent="0.25">
      <c r="B51" s="166">
        <v>39</v>
      </c>
      <c r="C51" s="168"/>
      <c r="D51" s="91" t="s">
        <v>581</v>
      </c>
      <c r="E51" s="43"/>
      <c r="F51" s="43" t="s">
        <v>62</v>
      </c>
      <c r="G51" s="79"/>
      <c r="H51" s="79"/>
      <c r="I51" s="79"/>
      <c r="J51" s="79"/>
      <c r="K51" s="79"/>
      <c r="L51" s="209"/>
      <c r="M51" s="210"/>
      <c r="N51" s="210"/>
      <c r="O51" s="39"/>
      <c r="P51" s="16"/>
      <c r="Q51" s="16"/>
      <c r="R51" s="17"/>
      <c r="S51" s="16"/>
      <c r="T51" s="16"/>
      <c r="U51" s="16"/>
    </row>
    <row r="52" spans="2:21" s="18" customFormat="1" ht="15.6" customHeight="1" x14ac:dyDescent="0.25">
      <c r="B52" s="166">
        <v>40</v>
      </c>
      <c r="C52" s="168"/>
      <c r="D52" s="91" t="s">
        <v>457</v>
      </c>
      <c r="E52" s="43"/>
      <c r="F52" s="43" t="s">
        <v>198</v>
      </c>
      <c r="G52" s="79"/>
      <c r="H52" s="79"/>
      <c r="I52" s="79"/>
      <c r="J52" s="79"/>
      <c r="K52" s="79"/>
      <c r="L52" s="209"/>
      <c r="M52" s="210"/>
      <c r="N52" s="210"/>
      <c r="O52" s="39"/>
      <c r="P52" s="16"/>
      <c r="Q52" s="16"/>
      <c r="R52" s="17"/>
      <c r="S52" s="16"/>
      <c r="T52" s="16"/>
      <c r="U52" s="16"/>
    </row>
    <row r="53" spans="2:21" s="18" customFormat="1" ht="15.6" customHeight="1" x14ac:dyDescent="0.25">
      <c r="B53" s="166">
        <v>41</v>
      </c>
      <c r="C53" s="168"/>
      <c r="D53" s="91" t="s">
        <v>582</v>
      </c>
      <c r="E53" s="43"/>
      <c r="F53" s="43" t="s">
        <v>198</v>
      </c>
      <c r="G53" s="79"/>
      <c r="H53" s="79"/>
      <c r="I53" s="79"/>
      <c r="J53" s="79"/>
      <c r="K53" s="79"/>
      <c r="L53" s="209"/>
      <c r="M53" s="210"/>
      <c r="N53" s="210"/>
      <c r="O53" s="39"/>
      <c r="P53" s="16"/>
      <c r="Q53" s="16"/>
      <c r="R53" s="17"/>
      <c r="S53" s="16"/>
      <c r="T53" s="16"/>
      <c r="U53" s="16"/>
    </row>
    <row r="54" spans="2:21" s="18" customFormat="1" ht="15.6" customHeight="1" x14ac:dyDescent="0.25">
      <c r="B54" s="166">
        <v>42</v>
      </c>
      <c r="C54" s="168"/>
      <c r="D54" s="91" t="s">
        <v>481</v>
      </c>
      <c r="E54" s="43"/>
      <c r="F54" s="43" t="s">
        <v>29</v>
      </c>
      <c r="G54" s="79"/>
      <c r="H54" s="79"/>
      <c r="I54" s="79"/>
      <c r="J54" s="79"/>
      <c r="K54" s="79"/>
      <c r="L54" s="209"/>
      <c r="M54" s="210"/>
      <c r="N54" s="210"/>
      <c r="O54" s="39"/>
      <c r="P54" s="16"/>
      <c r="Q54" s="16"/>
      <c r="R54" s="17"/>
      <c r="S54" s="16"/>
      <c r="T54" s="16"/>
      <c r="U54" s="16"/>
    </row>
    <row r="55" spans="2:21" s="18" customFormat="1" ht="15.6" customHeight="1" x14ac:dyDescent="0.25">
      <c r="B55" s="166">
        <v>43</v>
      </c>
      <c r="C55" s="168"/>
      <c r="D55" s="91" t="s">
        <v>583</v>
      </c>
      <c r="E55" s="43"/>
      <c r="F55" s="43" t="s">
        <v>29</v>
      </c>
      <c r="G55" s="79"/>
      <c r="H55" s="79"/>
      <c r="I55" s="79"/>
      <c r="J55" s="79"/>
      <c r="K55" s="79"/>
      <c r="L55" s="209"/>
      <c r="M55" s="210"/>
      <c r="N55" s="210"/>
      <c r="O55" s="39"/>
      <c r="P55" s="16"/>
      <c r="Q55" s="16"/>
      <c r="R55" s="17"/>
      <c r="S55" s="16"/>
      <c r="T55" s="16"/>
      <c r="U55" s="16"/>
    </row>
    <row r="56" spans="2:21" s="18" customFormat="1" ht="15.6" customHeight="1" x14ac:dyDescent="0.25">
      <c r="B56" s="166">
        <v>44</v>
      </c>
      <c r="C56" s="168"/>
      <c r="D56" s="91" t="s">
        <v>584</v>
      </c>
      <c r="E56" s="43"/>
      <c r="F56" s="43" t="s">
        <v>349</v>
      </c>
      <c r="G56" s="79"/>
      <c r="H56" s="79"/>
      <c r="I56" s="79"/>
      <c r="J56" s="79"/>
      <c r="K56" s="79"/>
      <c r="L56" s="209"/>
      <c r="M56" s="210"/>
      <c r="N56" s="210"/>
      <c r="O56" s="39"/>
      <c r="P56" s="16"/>
      <c r="Q56" s="16"/>
      <c r="R56" s="17"/>
      <c r="S56" s="16"/>
      <c r="T56" s="16"/>
      <c r="U56" s="16"/>
    </row>
    <row r="57" spans="2:21" x14ac:dyDescent="0.25">
      <c r="B57" s="166">
        <v>45</v>
      </c>
      <c r="C57" s="168"/>
      <c r="D57" s="41"/>
      <c r="E57" s="43"/>
      <c r="F57" s="43"/>
      <c r="G57" s="77"/>
      <c r="H57" s="77"/>
      <c r="I57" s="77"/>
      <c r="J57" s="77"/>
      <c r="K57" s="77"/>
      <c r="L57" s="198"/>
      <c r="M57" s="199"/>
      <c r="N57" s="199"/>
      <c r="O57" s="37"/>
    </row>
    <row r="58" spans="2:21" x14ac:dyDescent="0.25">
      <c r="B58" s="19"/>
      <c r="C58" s="20"/>
      <c r="D58" s="19"/>
      <c r="E58" s="21"/>
      <c r="F58" s="21"/>
      <c r="G58" s="19"/>
      <c r="H58" s="19"/>
      <c r="I58" s="19"/>
      <c r="J58" s="19"/>
      <c r="K58" s="19"/>
      <c r="L58" s="19"/>
      <c r="M58" s="21"/>
      <c r="N58" s="21"/>
      <c r="O58" s="20"/>
    </row>
  </sheetData>
  <mergeCells count="124">
    <mergeCell ref="L2:L3"/>
    <mergeCell ref="M2:M3"/>
    <mergeCell ref="N2:N3"/>
    <mergeCell ref="O2:O3"/>
    <mergeCell ref="B4:D5"/>
    <mergeCell ref="E4:E5"/>
    <mergeCell ref="F4:F5"/>
    <mergeCell ref="G4:G5"/>
    <mergeCell ref="H4:I5"/>
    <mergeCell ref="J4:K5"/>
    <mergeCell ref="B2:D3"/>
    <mergeCell ref="E2:E3"/>
    <mergeCell ref="F2:F3"/>
    <mergeCell ref="G2:G3"/>
    <mergeCell ref="H2:I3"/>
    <mergeCell ref="J2:K3"/>
    <mergeCell ref="L4:L5"/>
    <mergeCell ref="M4:M5"/>
    <mergeCell ref="N4:N5"/>
    <mergeCell ref="O4:O5"/>
    <mergeCell ref="B7:C7"/>
    <mergeCell ref="F7:I7"/>
    <mergeCell ref="J7:K7"/>
    <mergeCell ref="O7:O10"/>
    <mergeCell ref="B8:C10"/>
    <mergeCell ref="D8:D10"/>
    <mergeCell ref="B12:C12"/>
    <mergeCell ref="L12:N12"/>
    <mergeCell ref="B13:C13"/>
    <mergeCell ref="L13:N13"/>
    <mergeCell ref="B14:C14"/>
    <mergeCell ref="L14:N14"/>
    <mergeCell ref="E8:E10"/>
    <mergeCell ref="F8:I10"/>
    <mergeCell ref="J8:K10"/>
    <mergeCell ref="L8:L10"/>
    <mergeCell ref="M8:M10"/>
    <mergeCell ref="N8:N10"/>
    <mergeCell ref="B18:C18"/>
    <mergeCell ref="L18:N18"/>
    <mergeCell ref="B19:C19"/>
    <mergeCell ref="L19:N19"/>
    <mergeCell ref="B20:C20"/>
    <mergeCell ref="L20:N20"/>
    <mergeCell ref="B15:C15"/>
    <mergeCell ref="L15:N15"/>
    <mergeCell ref="B16:C16"/>
    <mergeCell ref="L16:N16"/>
    <mergeCell ref="B17:C17"/>
    <mergeCell ref="L17:N17"/>
    <mergeCell ref="B24:C24"/>
    <mergeCell ref="L24:N24"/>
    <mergeCell ref="B25:C25"/>
    <mergeCell ref="L25:N25"/>
    <mergeCell ref="B26:C26"/>
    <mergeCell ref="L26:N26"/>
    <mergeCell ref="B21:C21"/>
    <mergeCell ref="L21:N21"/>
    <mergeCell ref="B22:C22"/>
    <mergeCell ref="L22:N22"/>
    <mergeCell ref="B23:C23"/>
    <mergeCell ref="L23:N23"/>
    <mergeCell ref="B30:C30"/>
    <mergeCell ref="L30:N30"/>
    <mergeCell ref="B31:C31"/>
    <mergeCell ref="L31:N31"/>
    <mergeCell ref="B32:C32"/>
    <mergeCell ref="L32:N32"/>
    <mergeCell ref="B27:C27"/>
    <mergeCell ref="L27:N27"/>
    <mergeCell ref="B28:C28"/>
    <mergeCell ref="L28:N28"/>
    <mergeCell ref="B29:C29"/>
    <mergeCell ref="L29:N29"/>
    <mergeCell ref="B57:C57"/>
    <mergeCell ref="L57:N57"/>
    <mergeCell ref="B33:C33"/>
    <mergeCell ref="L33:N33"/>
    <mergeCell ref="B34:C34"/>
    <mergeCell ref="L34:N34"/>
    <mergeCell ref="B35:C35"/>
    <mergeCell ref="L35:N35"/>
    <mergeCell ref="B36:C36"/>
    <mergeCell ref="L36:N36"/>
    <mergeCell ref="B54:C54"/>
    <mergeCell ref="L54:N54"/>
    <mergeCell ref="B55:C55"/>
    <mergeCell ref="L55:N55"/>
    <mergeCell ref="B56:C56"/>
    <mergeCell ref="L56:N56"/>
    <mergeCell ref="B40:C40"/>
    <mergeCell ref="L40:N40"/>
    <mergeCell ref="B41:C41"/>
    <mergeCell ref="L41:N41"/>
    <mergeCell ref="B42:C42"/>
    <mergeCell ref="L42:N42"/>
    <mergeCell ref="B37:C37"/>
    <mergeCell ref="L37:N37"/>
    <mergeCell ref="B38:C38"/>
    <mergeCell ref="L38:N38"/>
    <mergeCell ref="B39:C39"/>
    <mergeCell ref="L39:N39"/>
    <mergeCell ref="B46:C46"/>
    <mergeCell ref="L46:N46"/>
    <mergeCell ref="B47:C47"/>
    <mergeCell ref="L47:N47"/>
    <mergeCell ref="B48:C48"/>
    <mergeCell ref="L48:N48"/>
    <mergeCell ref="B43:C43"/>
    <mergeCell ref="L43:N43"/>
    <mergeCell ref="B44:C44"/>
    <mergeCell ref="L44:N44"/>
    <mergeCell ref="B45:C45"/>
    <mergeCell ref="L45:N45"/>
    <mergeCell ref="B52:C52"/>
    <mergeCell ref="L52:N52"/>
    <mergeCell ref="B53:C53"/>
    <mergeCell ref="L53:N53"/>
    <mergeCell ref="B49:C49"/>
    <mergeCell ref="L49:N49"/>
    <mergeCell ref="B50:C50"/>
    <mergeCell ref="L50:N50"/>
    <mergeCell ref="B51:C51"/>
    <mergeCell ref="L51:N51"/>
  </mergeCells>
  <hyperlinks>
    <hyperlink ref="O7:O10" location="List!A1" display="Index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3"/>
  <sheetViews>
    <sheetView workbookViewId="0">
      <selection activeCell="G15" sqref="G15"/>
    </sheetView>
  </sheetViews>
  <sheetFormatPr defaultColWidth="9" defaultRowHeight="15.75" x14ac:dyDescent="0.25"/>
  <cols>
    <col min="1" max="1" width="1.140625" style="6" customWidth="1"/>
    <col min="2" max="3" width="2.7109375" style="6" customWidth="1"/>
    <col min="4" max="4" width="39.28515625" style="6" customWidth="1"/>
    <col min="5" max="5" width="44.7109375" style="6" customWidth="1"/>
    <col min="6" max="6" width="18.5703125" style="6" customWidth="1"/>
    <col min="7" max="7" width="8.7109375" style="6" customWidth="1"/>
    <col min="8" max="9" width="4.42578125" style="6" customWidth="1"/>
    <col min="10" max="10" width="5.7109375" style="6" customWidth="1"/>
    <col min="11" max="11" width="7.7109375" style="6" customWidth="1"/>
    <col min="12" max="12" width="13.28515625" style="6" customWidth="1"/>
    <col min="13" max="13" width="10.7109375" style="6" customWidth="1"/>
    <col min="14" max="14" width="11" style="6" customWidth="1"/>
    <col min="15" max="15" width="8.7109375" style="6" customWidth="1"/>
    <col min="16" max="17" width="2.5703125" style="6" customWidth="1"/>
    <col min="18" max="19" width="9" style="6"/>
    <col min="20" max="20" width="13.140625" style="6" bestFit="1" customWidth="1"/>
    <col min="21" max="16384" width="9" style="6"/>
  </cols>
  <sheetData>
    <row r="2" spans="2:15" x14ac:dyDescent="0.25">
      <c r="B2" s="148"/>
      <c r="C2" s="148"/>
      <c r="D2" s="148"/>
      <c r="E2" s="203" t="s">
        <v>0</v>
      </c>
      <c r="F2" s="204" t="s">
        <v>1</v>
      </c>
      <c r="G2" s="139" t="s">
        <v>2</v>
      </c>
      <c r="H2" s="184" t="s">
        <v>3</v>
      </c>
      <c r="I2" s="185"/>
      <c r="J2" s="202">
        <f>List!I2</f>
        <v>1</v>
      </c>
      <c r="K2" s="202"/>
      <c r="L2" s="159" t="s">
        <v>4</v>
      </c>
      <c r="M2" s="137">
        <f>List!K2</f>
        <v>44507</v>
      </c>
      <c r="N2" s="149" t="s">
        <v>5</v>
      </c>
      <c r="O2" s="200" t="s">
        <v>6</v>
      </c>
    </row>
    <row r="3" spans="2:15" x14ac:dyDescent="0.25">
      <c r="B3" s="148"/>
      <c r="C3" s="148"/>
      <c r="D3" s="148"/>
      <c r="E3" s="203"/>
      <c r="F3" s="204"/>
      <c r="G3" s="140"/>
      <c r="H3" s="186"/>
      <c r="I3" s="187"/>
      <c r="J3" s="202"/>
      <c r="K3" s="202"/>
      <c r="L3" s="160"/>
      <c r="M3" s="138"/>
      <c r="N3" s="151"/>
      <c r="O3" s="200"/>
    </row>
    <row r="4" spans="2:15" ht="15.6" customHeight="1" x14ac:dyDescent="0.25">
      <c r="B4" s="201"/>
      <c r="C4" s="201"/>
      <c r="D4" s="201"/>
      <c r="E4" s="153" t="str">
        <f>List!D4</f>
        <v>MansHouse - Web System</v>
      </c>
      <c r="F4" s="157" t="str">
        <f>List!F4</f>
        <v>MansHouse</v>
      </c>
      <c r="G4" s="208" t="str">
        <f>List!G4</f>
        <v>MS SQL 2014</v>
      </c>
      <c r="H4" s="188" t="s">
        <v>7</v>
      </c>
      <c r="I4" s="188"/>
      <c r="J4" s="202">
        <f>List!I4</f>
        <v>1</v>
      </c>
      <c r="K4" s="202"/>
      <c r="L4" s="163" t="s">
        <v>8</v>
      </c>
      <c r="M4" s="205"/>
      <c r="N4" s="206" t="s">
        <v>9</v>
      </c>
      <c r="O4" s="200"/>
    </row>
    <row r="5" spans="2:15" x14ac:dyDescent="0.25">
      <c r="B5" s="201"/>
      <c r="C5" s="201"/>
      <c r="D5" s="201"/>
      <c r="E5" s="155"/>
      <c r="F5" s="158"/>
      <c r="G5" s="208"/>
      <c r="H5" s="188"/>
      <c r="I5" s="188"/>
      <c r="J5" s="202"/>
      <c r="K5" s="202"/>
      <c r="L5" s="164"/>
      <c r="M5" s="205"/>
      <c r="N5" s="207"/>
      <c r="O5" s="200"/>
    </row>
    <row r="6" spans="2:15" x14ac:dyDescent="0.25">
      <c r="B6" s="7"/>
      <c r="C6" s="7"/>
      <c r="D6" s="7"/>
      <c r="E6" s="7"/>
      <c r="F6" s="8"/>
      <c r="G6" s="9"/>
      <c r="H6" s="9"/>
      <c r="I6" s="10"/>
      <c r="J6" s="11"/>
      <c r="K6" s="11"/>
      <c r="L6" s="12"/>
      <c r="M6" s="10"/>
      <c r="N6" s="13"/>
      <c r="O6" s="14"/>
    </row>
    <row r="7" spans="2:15" s="15" customFormat="1" ht="15.6" customHeight="1" x14ac:dyDescent="0.25">
      <c r="B7" s="182" t="s">
        <v>10</v>
      </c>
      <c r="C7" s="183"/>
      <c r="D7" s="78" t="s">
        <v>1</v>
      </c>
      <c r="E7" s="78" t="s">
        <v>11</v>
      </c>
      <c r="F7" s="189" t="s">
        <v>12</v>
      </c>
      <c r="G7" s="190"/>
      <c r="H7" s="190"/>
      <c r="I7" s="190"/>
      <c r="J7" s="189" t="s">
        <v>13</v>
      </c>
      <c r="K7" s="190"/>
      <c r="L7" s="48" t="s">
        <v>14</v>
      </c>
      <c r="M7" s="47" t="s">
        <v>15</v>
      </c>
      <c r="N7" s="50" t="s">
        <v>16</v>
      </c>
      <c r="O7" s="165" t="s">
        <v>17</v>
      </c>
    </row>
    <row r="8" spans="2:15" x14ac:dyDescent="0.25">
      <c r="B8" s="176">
        <f>List!B29</f>
        <v>22</v>
      </c>
      <c r="C8" s="177"/>
      <c r="D8" s="176" t="str">
        <f>F4</f>
        <v>MansHouse</v>
      </c>
      <c r="E8" s="176" t="str">
        <f>List!C29</f>
        <v>TblArea</v>
      </c>
      <c r="F8" s="191" t="str">
        <f>List!D29</f>
        <v>Danh mục nơi làm việc</v>
      </c>
      <c r="G8" s="192"/>
      <c r="H8" s="192"/>
      <c r="I8" s="192"/>
      <c r="J8" s="197"/>
      <c r="K8" s="197"/>
      <c r="L8" s="174"/>
      <c r="M8" s="174"/>
      <c r="N8" s="174"/>
      <c r="O8" s="165"/>
    </row>
    <row r="9" spans="2:15" x14ac:dyDescent="0.25">
      <c r="B9" s="178"/>
      <c r="C9" s="179"/>
      <c r="D9" s="178"/>
      <c r="E9" s="178"/>
      <c r="F9" s="193"/>
      <c r="G9" s="194"/>
      <c r="H9" s="194"/>
      <c r="I9" s="194"/>
      <c r="J9" s="197"/>
      <c r="K9" s="197"/>
      <c r="L9" s="174"/>
      <c r="M9" s="174"/>
      <c r="N9" s="174"/>
      <c r="O9" s="165"/>
    </row>
    <row r="10" spans="2:15" x14ac:dyDescent="0.25">
      <c r="B10" s="180"/>
      <c r="C10" s="181"/>
      <c r="D10" s="180"/>
      <c r="E10" s="180"/>
      <c r="F10" s="195"/>
      <c r="G10" s="196"/>
      <c r="H10" s="196"/>
      <c r="I10" s="196"/>
      <c r="J10" s="197"/>
      <c r="K10" s="197"/>
      <c r="L10" s="174"/>
      <c r="M10" s="174"/>
      <c r="N10" s="174"/>
      <c r="O10" s="165"/>
    </row>
    <row r="11" spans="2:15" x14ac:dyDescent="0.25">
      <c r="B11" s="7"/>
      <c r="C11" s="7"/>
      <c r="D11" s="7"/>
      <c r="E11" s="7"/>
      <c r="F11" s="8"/>
      <c r="G11" s="9"/>
      <c r="H11" s="9"/>
      <c r="I11" s="10"/>
      <c r="J11" s="11"/>
      <c r="K11" s="11"/>
      <c r="L11" s="12"/>
      <c r="M11" s="10"/>
      <c r="N11" s="13"/>
      <c r="O11" s="14"/>
    </row>
    <row r="12" spans="2:15" x14ac:dyDescent="0.25">
      <c r="B12" s="171" t="s">
        <v>10</v>
      </c>
      <c r="C12" s="175"/>
      <c r="D12" s="74" t="s">
        <v>18</v>
      </c>
      <c r="E12" s="94" t="s">
        <v>168</v>
      </c>
      <c r="F12" s="75" t="s">
        <v>169</v>
      </c>
      <c r="G12" s="74" t="s">
        <v>19</v>
      </c>
      <c r="H12" s="74" t="s">
        <v>20</v>
      </c>
      <c r="I12" s="74" t="s">
        <v>21</v>
      </c>
      <c r="J12" s="74" t="s">
        <v>22</v>
      </c>
      <c r="K12" s="74" t="s">
        <v>23</v>
      </c>
      <c r="L12" s="171" t="s">
        <v>24</v>
      </c>
      <c r="M12" s="172"/>
      <c r="N12" s="172"/>
      <c r="O12" s="51" t="s">
        <v>25</v>
      </c>
    </row>
    <row r="13" spans="2:15" ht="15.6" customHeight="1" x14ac:dyDescent="0.25">
      <c r="B13" s="169">
        <v>1</v>
      </c>
      <c r="C13" s="173"/>
      <c r="D13" s="30" t="s">
        <v>167</v>
      </c>
      <c r="E13" s="30" t="s">
        <v>167</v>
      </c>
      <c r="F13" s="30" t="s">
        <v>167</v>
      </c>
      <c r="G13" s="73"/>
      <c r="H13" s="73"/>
      <c r="I13" s="73" t="s">
        <v>27</v>
      </c>
      <c r="J13" s="73"/>
      <c r="K13" s="73"/>
      <c r="L13" s="169"/>
      <c r="M13" s="170"/>
      <c r="N13" s="170"/>
      <c r="O13" s="76"/>
    </row>
    <row r="14" spans="2:15" ht="15.6" customHeight="1" x14ac:dyDescent="0.25">
      <c r="B14" s="166">
        <v>2</v>
      </c>
      <c r="C14" s="168"/>
      <c r="D14" s="91" t="s">
        <v>41</v>
      </c>
      <c r="E14" s="91" t="s">
        <v>37</v>
      </c>
      <c r="F14" s="91" t="s">
        <v>26</v>
      </c>
      <c r="G14" s="89" t="s">
        <v>27</v>
      </c>
      <c r="H14" s="89"/>
      <c r="I14" s="89" t="s">
        <v>27</v>
      </c>
      <c r="J14" s="89" t="s">
        <v>27</v>
      </c>
      <c r="K14" s="89"/>
      <c r="L14" s="166"/>
      <c r="M14" s="167"/>
      <c r="N14" s="167"/>
      <c r="O14" s="90"/>
    </row>
    <row r="15" spans="2:15" ht="15.6" customHeight="1" x14ac:dyDescent="0.25">
      <c r="B15" s="166">
        <v>3</v>
      </c>
      <c r="C15" s="168"/>
      <c r="D15" s="91" t="s">
        <v>181</v>
      </c>
      <c r="E15" s="91" t="s">
        <v>585</v>
      </c>
      <c r="F15" s="91" t="s">
        <v>33</v>
      </c>
      <c r="G15" s="89"/>
      <c r="H15" s="89"/>
      <c r="I15" s="89" t="s">
        <v>27</v>
      </c>
      <c r="J15" s="89" t="s">
        <v>27</v>
      </c>
      <c r="K15" s="89"/>
      <c r="L15" s="166"/>
      <c r="M15" s="167"/>
      <c r="N15" s="167"/>
      <c r="O15" s="90"/>
    </row>
    <row r="16" spans="2:15" x14ac:dyDescent="0.25">
      <c r="B16" s="166">
        <v>4</v>
      </c>
      <c r="C16" s="168"/>
      <c r="D16" s="91" t="s">
        <v>168</v>
      </c>
      <c r="E16" s="42" t="s">
        <v>586</v>
      </c>
      <c r="F16" s="42" t="s">
        <v>587</v>
      </c>
      <c r="G16" s="71"/>
      <c r="H16" s="71"/>
      <c r="I16" s="71" t="s">
        <v>27</v>
      </c>
      <c r="J16" s="71"/>
      <c r="K16" s="71"/>
      <c r="L16" s="166"/>
      <c r="M16" s="167"/>
      <c r="N16" s="167"/>
      <c r="O16" s="72"/>
    </row>
    <row r="17" spans="2:21" x14ac:dyDescent="0.25">
      <c r="B17" s="166">
        <v>5</v>
      </c>
      <c r="C17" s="168"/>
      <c r="D17" s="91" t="s">
        <v>84</v>
      </c>
      <c r="E17" s="42" t="s">
        <v>32</v>
      </c>
      <c r="F17" s="42" t="s">
        <v>29</v>
      </c>
      <c r="G17" s="71"/>
      <c r="H17" s="71"/>
      <c r="I17" s="71" t="s">
        <v>27</v>
      </c>
      <c r="J17" s="71"/>
      <c r="K17" s="71"/>
      <c r="L17" s="166"/>
      <c r="M17" s="167"/>
      <c r="N17" s="167"/>
      <c r="O17" s="72"/>
    </row>
    <row r="18" spans="2:21" x14ac:dyDescent="0.25">
      <c r="B18" s="166">
        <v>6</v>
      </c>
      <c r="C18" s="168"/>
      <c r="D18" s="91" t="s">
        <v>67</v>
      </c>
      <c r="E18" s="43" t="s">
        <v>4</v>
      </c>
      <c r="F18" s="43" t="s">
        <v>35</v>
      </c>
      <c r="G18" s="77"/>
      <c r="H18" s="77"/>
      <c r="I18" s="77" t="s">
        <v>27</v>
      </c>
      <c r="J18" s="77"/>
      <c r="K18" s="49"/>
      <c r="L18" s="198"/>
      <c r="M18" s="199"/>
      <c r="N18" s="199"/>
      <c r="O18" s="37"/>
    </row>
    <row r="19" spans="2:21" s="18" customFormat="1" ht="15.6" customHeight="1" x14ac:dyDescent="0.25">
      <c r="B19" s="166">
        <v>7</v>
      </c>
      <c r="C19" s="168"/>
      <c r="D19" s="95" t="s">
        <v>87</v>
      </c>
      <c r="E19" s="43" t="s">
        <v>86</v>
      </c>
      <c r="F19" s="43" t="s">
        <v>26</v>
      </c>
      <c r="G19" s="79"/>
      <c r="H19" s="79" t="s">
        <v>27</v>
      </c>
      <c r="I19" s="79" t="s">
        <v>27</v>
      </c>
      <c r="J19" s="79"/>
      <c r="K19" s="79"/>
      <c r="L19" s="209"/>
      <c r="M19" s="210"/>
      <c r="N19" s="210"/>
      <c r="O19" s="39"/>
      <c r="P19" s="16"/>
      <c r="Q19" s="16"/>
      <c r="R19" s="17"/>
      <c r="S19" s="16"/>
      <c r="T19" s="16"/>
      <c r="U19" s="16"/>
    </row>
    <row r="20" spans="2:21" x14ac:dyDescent="0.25">
      <c r="B20" s="166">
        <v>8</v>
      </c>
      <c r="C20" s="168"/>
      <c r="D20" s="41"/>
      <c r="E20" s="43"/>
      <c r="F20" s="43"/>
      <c r="G20" s="77"/>
      <c r="H20" s="77"/>
      <c r="I20" s="77"/>
      <c r="J20" s="77"/>
      <c r="K20" s="77"/>
      <c r="L20" s="198"/>
      <c r="M20" s="199"/>
      <c r="N20" s="199"/>
      <c r="O20" s="37"/>
    </row>
    <row r="21" spans="2:21" x14ac:dyDescent="0.25">
      <c r="B21" s="166">
        <v>9</v>
      </c>
      <c r="C21" s="168"/>
      <c r="D21" s="41"/>
      <c r="E21" s="43"/>
      <c r="F21" s="43"/>
      <c r="G21" s="77"/>
      <c r="H21" s="77"/>
      <c r="I21" s="77"/>
      <c r="J21" s="77"/>
      <c r="K21" s="77"/>
      <c r="L21" s="198"/>
      <c r="M21" s="199"/>
      <c r="N21" s="199"/>
      <c r="O21" s="37"/>
    </row>
    <row r="22" spans="2:21" x14ac:dyDescent="0.25">
      <c r="B22" s="166">
        <v>10</v>
      </c>
      <c r="C22" s="168"/>
      <c r="D22" s="41"/>
      <c r="E22" s="43"/>
      <c r="F22" s="43"/>
      <c r="G22" s="77"/>
      <c r="H22" s="77"/>
      <c r="I22" s="77"/>
      <c r="J22" s="77"/>
      <c r="K22" s="77"/>
      <c r="L22" s="198"/>
      <c r="M22" s="199"/>
      <c r="N22" s="199"/>
      <c r="O22" s="37"/>
    </row>
    <row r="23" spans="2:21" x14ac:dyDescent="0.25">
      <c r="B23" s="19"/>
      <c r="C23" s="20"/>
      <c r="D23" s="19"/>
      <c r="E23" s="21"/>
      <c r="F23" s="21"/>
      <c r="G23" s="19"/>
      <c r="H23" s="19"/>
      <c r="I23" s="19"/>
      <c r="J23" s="19"/>
      <c r="K23" s="19"/>
      <c r="L23" s="19"/>
      <c r="M23" s="21"/>
      <c r="N23" s="21"/>
      <c r="O23" s="20"/>
    </row>
  </sheetData>
  <mergeCells count="54">
    <mergeCell ref="L2:L3"/>
    <mergeCell ref="M2:M3"/>
    <mergeCell ref="N2:N3"/>
    <mergeCell ref="O2:O3"/>
    <mergeCell ref="B4:D5"/>
    <mergeCell ref="E4:E5"/>
    <mergeCell ref="F4:F5"/>
    <mergeCell ref="G4:G5"/>
    <mergeCell ref="H4:I5"/>
    <mergeCell ref="J4:K5"/>
    <mergeCell ref="B2:D3"/>
    <mergeCell ref="E2:E3"/>
    <mergeCell ref="F2:F3"/>
    <mergeCell ref="G2:G3"/>
    <mergeCell ref="H2:I3"/>
    <mergeCell ref="J2:K3"/>
    <mergeCell ref="B7:C7"/>
    <mergeCell ref="F7:I7"/>
    <mergeCell ref="J7:K7"/>
    <mergeCell ref="O7:O10"/>
    <mergeCell ref="B8:C10"/>
    <mergeCell ref="D8:D10"/>
    <mergeCell ref="N8:N10"/>
    <mergeCell ref="L4:L5"/>
    <mergeCell ref="M4:M5"/>
    <mergeCell ref="N4:N5"/>
    <mergeCell ref="O4:O5"/>
    <mergeCell ref="E8:E10"/>
    <mergeCell ref="F8:I10"/>
    <mergeCell ref="J8:K10"/>
    <mergeCell ref="L8:L10"/>
    <mergeCell ref="M8:M10"/>
    <mergeCell ref="B12:C12"/>
    <mergeCell ref="L12:N12"/>
    <mergeCell ref="B13:C13"/>
    <mergeCell ref="L13:N13"/>
    <mergeCell ref="B15:C15"/>
    <mergeCell ref="L15:N15"/>
    <mergeCell ref="B14:C14"/>
    <mergeCell ref="L14:N14"/>
    <mergeCell ref="B16:C16"/>
    <mergeCell ref="L16:N16"/>
    <mergeCell ref="B17:C17"/>
    <mergeCell ref="L17:N17"/>
    <mergeCell ref="B18:C18"/>
    <mergeCell ref="L18:N18"/>
    <mergeCell ref="B22:C22"/>
    <mergeCell ref="L22:N22"/>
    <mergeCell ref="B19:C19"/>
    <mergeCell ref="L19:N19"/>
    <mergeCell ref="B20:C20"/>
    <mergeCell ref="L20:N20"/>
    <mergeCell ref="B21:C21"/>
    <mergeCell ref="L21:N21"/>
  </mergeCells>
  <hyperlinks>
    <hyperlink ref="O7:O10" location="List!A1" display="Index"/>
    <hyperlink ref="D19" location="TblUser!A1" display="UserCreateID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78"/>
  <sheetViews>
    <sheetView topLeftCell="A25" workbookViewId="0"/>
  </sheetViews>
  <sheetFormatPr defaultColWidth="9" defaultRowHeight="15.75" x14ac:dyDescent="0.25"/>
  <cols>
    <col min="1" max="1" width="1.140625" style="6" customWidth="1"/>
    <col min="2" max="3" width="2.7109375" style="6" customWidth="1"/>
    <col min="4" max="4" width="39.28515625" style="6" customWidth="1"/>
    <col min="5" max="5" width="44.7109375" style="6" customWidth="1"/>
    <col min="6" max="6" width="18.5703125" style="6" customWidth="1"/>
    <col min="7" max="7" width="8.7109375" style="6" customWidth="1"/>
    <col min="8" max="9" width="4.42578125" style="6" customWidth="1"/>
    <col min="10" max="10" width="5.7109375" style="6" customWidth="1"/>
    <col min="11" max="11" width="7.7109375" style="6" customWidth="1"/>
    <col min="12" max="12" width="13.28515625" style="6" customWidth="1"/>
    <col min="13" max="13" width="10.7109375" style="6" customWidth="1"/>
    <col min="14" max="14" width="11" style="6" customWidth="1"/>
    <col min="15" max="15" width="8.7109375" style="6" customWidth="1"/>
    <col min="16" max="17" width="2.5703125" style="6" customWidth="1"/>
    <col min="18" max="19" width="9" style="6"/>
    <col min="20" max="20" width="13.140625" style="6" bestFit="1" customWidth="1"/>
    <col min="21" max="16384" width="9" style="6"/>
  </cols>
  <sheetData>
    <row r="2" spans="2:15" x14ac:dyDescent="0.25">
      <c r="B2" s="148"/>
      <c r="C2" s="148"/>
      <c r="D2" s="148"/>
      <c r="E2" s="203" t="s">
        <v>0</v>
      </c>
      <c r="F2" s="204" t="s">
        <v>1</v>
      </c>
      <c r="G2" s="139" t="s">
        <v>2</v>
      </c>
      <c r="H2" s="184" t="s">
        <v>3</v>
      </c>
      <c r="I2" s="185"/>
      <c r="J2" s="202">
        <f>List!I2</f>
        <v>1</v>
      </c>
      <c r="K2" s="202"/>
      <c r="L2" s="159" t="s">
        <v>4</v>
      </c>
      <c r="M2" s="137">
        <f>List!K2</f>
        <v>44507</v>
      </c>
      <c r="N2" s="149" t="s">
        <v>5</v>
      </c>
      <c r="O2" s="200" t="s">
        <v>6</v>
      </c>
    </row>
    <row r="3" spans="2:15" x14ac:dyDescent="0.25">
      <c r="B3" s="148"/>
      <c r="C3" s="148"/>
      <c r="D3" s="148"/>
      <c r="E3" s="203"/>
      <c r="F3" s="204"/>
      <c r="G3" s="140"/>
      <c r="H3" s="186"/>
      <c r="I3" s="187"/>
      <c r="J3" s="202"/>
      <c r="K3" s="202"/>
      <c r="L3" s="160"/>
      <c r="M3" s="138"/>
      <c r="N3" s="151"/>
      <c r="O3" s="200"/>
    </row>
    <row r="4" spans="2:15" ht="15.6" customHeight="1" x14ac:dyDescent="0.25">
      <c r="B4" s="201"/>
      <c r="C4" s="201"/>
      <c r="D4" s="201"/>
      <c r="E4" s="153" t="str">
        <f>List!D4</f>
        <v>MansHouse - Web System</v>
      </c>
      <c r="F4" s="157" t="str">
        <f>List!F4</f>
        <v>MansHouse</v>
      </c>
      <c r="G4" s="208" t="str">
        <f>List!G4</f>
        <v>MS SQL 2014</v>
      </c>
      <c r="H4" s="188" t="s">
        <v>7</v>
      </c>
      <c r="I4" s="188"/>
      <c r="J4" s="202">
        <f>List!I4</f>
        <v>1</v>
      </c>
      <c r="K4" s="202"/>
      <c r="L4" s="163" t="s">
        <v>8</v>
      </c>
      <c r="M4" s="205"/>
      <c r="N4" s="206" t="s">
        <v>9</v>
      </c>
      <c r="O4" s="200"/>
    </row>
    <row r="5" spans="2:15" x14ac:dyDescent="0.25">
      <c r="B5" s="201"/>
      <c r="C5" s="201"/>
      <c r="D5" s="201"/>
      <c r="E5" s="155"/>
      <c r="F5" s="158"/>
      <c r="G5" s="208"/>
      <c r="H5" s="188"/>
      <c r="I5" s="188"/>
      <c r="J5" s="202"/>
      <c r="K5" s="202"/>
      <c r="L5" s="164"/>
      <c r="M5" s="205"/>
      <c r="N5" s="207"/>
      <c r="O5" s="200"/>
    </row>
    <row r="6" spans="2:15" x14ac:dyDescent="0.25">
      <c r="B6" s="7"/>
      <c r="C6" s="7"/>
      <c r="D6" s="7"/>
      <c r="E6" s="7"/>
      <c r="F6" s="8"/>
      <c r="G6" s="9"/>
      <c r="H6" s="9"/>
      <c r="I6" s="10"/>
      <c r="J6" s="11"/>
      <c r="K6" s="11"/>
      <c r="L6" s="12"/>
      <c r="M6" s="10"/>
      <c r="N6" s="13"/>
      <c r="O6" s="14"/>
    </row>
    <row r="7" spans="2:15" s="15" customFormat="1" ht="15.6" customHeight="1" x14ac:dyDescent="0.25">
      <c r="B7" s="182" t="s">
        <v>10</v>
      </c>
      <c r="C7" s="183"/>
      <c r="D7" s="78" t="s">
        <v>1</v>
      </c>
      <c r="E7" s="78" t="s">
        <v>11</v>
      </c>
      <c r="F7" s="189" t="s">
        <v>12</v>
      </c>
      <c r="G7" s="190"/>
      <c r="H7" s="190"/>
      <c r="I7" s="190"/>
      <c r="J7" s="189" t="s">
        <v>13</v>
      </c>
      <c r="K7" s="190"/>
      <c r="L7" s="48" t="s">
        <v>14</v>
      </c>
      <c r="M7" s="47" t="s">
        <v>15</v>
      </c>
      <c r="N7" s="50" t="s">
        <v>16</v>
      </c>
      <c r="O7" s="165" t="s">
        <v>17</v>
      </c>
    </row>
    <row r="8" spans="2:15" x14ac:dyDescent="0.25">
      <c r="B8" s="176">
        <f>List!B30</f>
        <v>23</v>
      </c>
      <c r="C8" s="177"/>
      <c r="D8" s="176" t="str">
        <f>F4</f>
        <v>MansHouse</v>
      </c>
      <c r="E8" s="176" t="str">
        <f>List!C30</f>
        <v>TblLocation</v>
      </c>
      <c r="F8" s="191" t="str">
        <f>List!D30</f>
        <v>Danh mục salon</v>
      </c>
      <c r="G8" s="192"/>
      <c r="H8" s="192"/>
      <c r="I8" s="192"/>
      <c r="J8" s="197"/>
      <c r="K8" s="197"/>
      <c r="L8" s="174"/>
      <c r="M8" s="174"/>
      <c r="N8" s="174"/>
      <c r="O8" s="165"/>
    </row>
    <row r="9" spans="2:15" x14ac:dyDescent="0.25">
      <c r="B9" s="178"/>
      <c r="C9" s="179"/>
      <c r="D9" s="178"/>
      <c r="E9" s="178"/>
      <c r="F9" s="193"/>
      <c r="G9" s="194"/>
      <c r="H9" s="194"/>
      <c r="I9" s="194"/>
      <c r="J9" s="197"/>
      <c r="K9" s="197"/>
      <c r="L9" s="174"/>
      <c r="M9" s="174"/>
      <c r="N9" s="174"/>
      <c r="O9" s="165"/>
    </row>
    <row r="10" spans="2:15" x14ac:dyDescent="0.25">
      <c r="B10" s="180"/>
      <c r="C10" s="181"/>
      <c r="D10" s="180"/>
      <c r="E10" s="180"/>
      <c r="F10" s="195"/>
      <c r="G10" s="196"/>
      <c r="H10" s="196"/>
      <c r="I10" s="196"/>
      <c r="J10" s="197"/>
      <c r="K10" s="197"/>
      <c r="L10" s="174"/>
      <c r="M10" s="174"/>
      <c r="N10" s="174"/>
      <c r="O10" s="165"/>
    </row>
    <row r="11" spans="2:15" x14ac:dyDescent="0.25">
      <c r="B11" s="7"/>
      <c r="C11" s="7"/>
      <c r="D11" s="7"/>
      <c r="E11" s="7"/>
      <c r="F11" s="8"/>
      <c r="G11" s="9"/>
      <c r="H11" s="9"/>
      <c r="I11" s="10"/>
      <c r="J11" s="11"/>
      <c r="K11" s="11"/>
      <c r="L11" s="12"/>
      <c r="M11" s="10"/>
      <c r="N11" s="13"/>
      <c r="O11" s="14"/>
    </row>
    <row r="12" spans="2:15" x14ac:dyDescent="0.25">
      <c r="B12" s="171" t="s">
        <v>10</v>
      </c>
      <c r="C12" s="175"/>
      <c r="D12" s="74" t="s">
        <v>18</v>
      </c>
      <c r="E12" s="94" t="s">
        <v>168</v>
      </c>
      <c r="F12" s="75" t="s">
        <v>169</v>
      </c>
      <c r="G12" s="74" t="s">
        <v>19</v>
      </c>
      <c r="H12" s="74" t="s">
        <v>20</v>
      </c>
      <c r="I12" s="74" t="s">
        <v>21</v>
      </c>
      <c r="J12" s="74" t="s">
        <v>22</v>
      </c>
      <c r="K12" s="74" t="s">
        <v>23</v>
      </c>
      <c r="L12" s="171" t="s">
        <v>24</v>
      </c>
      <c r="M12" s="172"/>
      <c r="N12" s="172"/>
      <c r="O12" s="51" t="s">
        <v>25</v>
      </c>
    </row>
    <row r="13" spans="2:15" ht="15.6" customHeight="1" x14ac:dyDescent="0.25">
      <c r="B13" s="169">
        <v>1</v>
      </c>
      <c r="C13" s="173"/>
      <c r="D13" s="30" t="s">
        <v>167</v>
      </c>
      <c r="E13" s="30"/>
      <c r="F13" s="30" t="s">
        <v>167</v>
      </c>
      <c r="G13" s="73"/>
      <c r="H13" s="73"/>
      <c r="I13" s="73" t="s">
        <v>27</v>
      </c>
      <c r="J13" s="73"/>
      <c r="K13" s="73"/>
      <c r="L13" s="169"/>
      <c r="M13" s="170"/>
      <c r="N13" s="170"/>
      <c r="O13" s="76"/>
    </row>
    <row r="14" spans="2:15" ht="15.6" customHeight="1" x14ac:dyDescent="0.25">
      <c r="B14" s="166">
        <v>2</v>
      </c>
      <c r="C14" s="168"/>
      <c r="D14" s="91" t="s">
        <v>181</v>
      </c>
      <c r="E14" s="91"/>
      <c r="F14" s="91" t="s">
        <v>182</v>
      </c>
      <c r="G14" s="89" t="s">
        <v>27</v>
      </c>
      <c r="H14" s="89"/>
      <c r="I14" s="89" t="s">
        <v>27</v>
      </c>
      <c r="J14" s="89" t="s">
        <v>27</v>
      </c>
      <c r="K14" s="89"/>
      <c r="L14" s="166"/>
      <c r="M14" s="167"/>
      <c r="N14" s="167"/>
      <c r="O14" s="90"/>
    </row>
    <row r="15" spans="2:15" x14ac:dyDescent="0.25">
      <c r="B15" s="166">
        <v>3</v>
      </c>
      <c r="C15" s="168"/>
      <c r="D15" s="91" t="s">
        <v>462</v>
      </c>
      <c r="E15" s="42"/>
      <c r="F15" s="42" t="s">
        <v>33</v>
      </c>
      <c r="G15" s="71"/>
      <c r="H15" s="71"/>
      <c r="I15" s="71" t="s">
        <v>27</v>
      </c>
      <c r="J15" s="71"/>
      <c r="K15" s="71"/>
      <c r="L15" s="166"/>
      <c r="M15" s="167"/>
      <c r="N15" s="167"/>
      <c r="O15" s="72"/>
    </row>
    <row r="16" spans="2:15" x14ac:dyDescent="0.25">
      <c r="B16" s="166">
        <v>4</v>
      </c>
      <c r="C16" s="168"/>
      <c r="D16" s="91" t="s">
        <v>588</v>
      </c>
      <c r="E16" s="42"/>
      <c r="F16" s="42" t="s">
        <v>198</v>
      </c>
      <c r="G16" s="71"/>
      <c r="H16" s="71"/>
      <c r="I16" s="71" t="s">
        <v>27</v>
      </c>
      <c r="J16" s="71"/>
      <c r="K16" s="71"/>
      <c r="L16" s="166"/>
      <c r="M16" s="167"/>
      <c r="N16" s="167"/>
      <c r="O16" s="72"/>
    </row>
    <row r="17" spans="2:21" x14ac:dyDescent="0.25">
      <c r="B17" s="166">
        <v>5</v>
      </c>
      <c r="C17" s="168"/>
      <c r="D17" s="91" t="s">
        <v>464</v>
      </c>
      <c r="E17" s="43"/>
      <c r="F17" s="43" t="s">
        <v>33</v>
      </c>
      <c r="G17" s="77"/>
      <c r="H17" s="77"/>
      <c r="I17" s="77" t="s">
        <v>27</v>
      </c>
      <c r="J17" s="77"/>
      <c r="K17" s="49"/>
      <c r="L17" s="198"/>
      <c r="M17" s="199"/>
      <c r="N17" s="199"/>
      <c r="O17" s="37"/>
    </row>
    <row r="18" spans="2:21" s="18" customFormat="1" ht="15.6" customHeight="1" x14ac:dyDescent="0.25">
      <c r="B18" s="166">
        <v>6</v>
      </c>
      <c r="C18" s="168"/>
      <c r="D18" s="91" t="s">
        <v>465</v>
      </c>
      <c r="E18" s="43"/>
      <c r="F18" s="43" t="s">
        <v>33</v>
      </c>
      <c r="G18" s="79"/>
      <c r="H18" s="79"/>
      <c r="I18" s="79" t="s">
        <v>27</v>
      </c>
      <c r="J18" s="79"/>
      <c r="K18" s="79"/>
      <c r="L18" s="209"/>
      <c r="M18" s="210"/>
      <c r="N18" s="210"/>
      <c r="O18" s="39"/>
      <c r="P18" s="16"/>
      <c r="Q18" s="16"/>
      <c r="R18" s="17"/>
      <c r="S18" s="16"/>
      <c r="T18" s="16"/>
      <c r="U18" s="16"/>
    </row>
    <row r="19" spans="2:21" s="18" customFormat="1" ht="15.6" customHeight="1" x14ac:dyDescent="0.25">
      <c r="B19" s="166">
        <v>7</v>
      </c>
      <c r="C19" s="168"/>
      <c r="D19" s="91" t="s">
        <v>466</v>
      </c>
      <c r="E19" s="43"/>
      <c r="F19" s="43" t="s">
        <v>33</v>
      </c>
      <c r="G19" s="79"/>
      <c r="H19" s="79"/>
      <c r="I19" s="79" t="s">
        <v>27</v>
      </c>
      <c r="J19" s="79"/>
      <c r="K19" s="79"/>
      <c r="L19" s="209"/>
      <c r="M19" s="210"/>
      <c r="N19" s="210"/>
      <c r="O19" s="39"/>
      <c r="P19" s="16"/>
      <c r="Q19" s="16"/>
      <c r="R19" s="17"/>
      <c r="S19" s="16"/>
      <c r="T19" s="16"/>
      <c r="U19" s="16"/>
    </row>
    <row r="20" spans="2:21" s="18" customFormat="1" ht="15.6" customHeight="1" x14ac:dyDescent="0.25">
      <c r="B20" s="166">
        <v>8</v>
      </c>
      <c r="C20" s="168"/>
      <c r="D20" s="91" t="s">
        <v>467</v>
      </c>
      <c r="E20" s="43"/>
      <c r="F20" s="43" t="s">
        <v>183</v>
      </c>
      <c r="G20" s="79"/>
      <c r="H20" s="79"/>
      <c r="I20" s="79" t="s">
        <v>27</v>
      </c>
      <c r="J20" s="79"/>
      <c r="K20" s="79"/>
      <c r="L20" s="209"/>
      <c r="M20" s="210"/>
      <c r="N20" s="210"/>
      <c r="O20" s="39"/>
      <c r="P20" s="16"/>
      <c r="Q20" s="16"/>
      <c r="R20" s="17"/>
      <c r="S20" s="16"/>
      <c r="T20" s="16"/>
      <c r="U20" s="16"/>
    </row>
    <row r="21" spans="2:21" s="18" customFormat="1" ht="15.6" customHeight="1" x14ac:dyDescent="0.25">
      <c r="B21" s="166">
        <v>9</v>
      </c>
      <c r="C21" s="168"/>
      <c r="D21" s="91" t="s">
        <v>471</v>
      </c>
      <c r="E21" s="43"/>
      <c r="F21" s="43" t="s">
        <v>183</v>
      </c>
      <c r="G21" s="79"/>
      <c r="H21" s="79"/>
      <c r="I21" s="79" t="s">
        <v>27</v>
      </c>
      <c r="J21" s="79"/>
      <c r="K21" s="79"/>
      <c r="L21" s="209"/>
      <c r="M21" s="210"/>
      <c r="N21" s="210"/>
      <c r="O21" s="39"/>
      <c r="P21" s="16"/>
      <c r="Q21" s="16"/>
      <c r="R21" s="17"/>
      <c r="S21" s="16"/>
      <c r="T21" s="16"/>
      <c r="U21" s="16"/>
    </row>
    <row r="22" spans="2:21" s="18" customFormat="1" ht="15.6" customHeight="1" x14ac:dyDescent="0.25">
      <c r="B22" s="166">
        <v>10</v>
      </c>
      <c r="C22" s="168"/>
      <c r="D22" s="91" t="s">
        <v>589</v>
      </c>
      <c r="E22" s="43"/>
      <c r="F22" s="43" t="s">
        <v>183</v>
      </c>
      <c r="G22" s="79"/>
      <c r="H22" s="79"/>
      <c r="I22" s="79" t="s">
        <v>27</v>
      </c>
      <c r="J22" s="79"/>
      <c r="K22" s="79"/>
      <c r="L22" s="209"/>
      <c r="M22" s="210"/>
      <c r="N22" s="210"/>
      <c r="O22" s="39"/>
      <c r="P22" s="16"/>
      <c r="Q22" s="16"/>
      <c r="R22" s="17"/>
      <c r="S22" s="16"/>
      <c r="T22" s="16"/>
      <c r="U22" s="16"/>
    </row>
    <row r="23" spans="2:21" s="18" customFormat="1" ht="15.6" customHeight="1" x14ac:dyDescent="0.25">
      <c r="B23" s="166">
        <v>11</v>
      </c>
      <c r="C23" s="168"/>
      <c r="D23" s="91" t="s">
        <v>590</v>
      </c>
      <c r="E23" s="43"/>
      <c r="F23" s="43" t="s">
        <v>183</v>
      </c>
      <c r="G23" s="79"/>
      <c r="H23" s="79"/>
      <c r="I23" s="79" t="s">
        <v>27</v>
      </c>
      <c r="J23" s="79"/>
      <c r="K23" s="79"/>
      <c r="L23" s="209"/>
      <c r="M23" s="210"/>
      <c r="N23" s="210"/>
      <c r="O23" s="39"/>
      <c r="P23" s="16"/>
      <c r="Q23" s="16"/>
      <c r="R23" s="17"/>
      <c r="S23" s="16"/>
      <c r="T23" s="16"/>
      <c r="U23" s="16"/>
    </row>
    <row r="24" spans="2:21" s="18" customFormat="1" ht="15.6" customHeight="1" x14ac:dyDescent="0.25">
      <c r="B24" s="166">
        <v>12</v>
      </c>
      <c r="C24" s="168"/>
      <c r="D24" s="91" t="s">
        <v>591</v>
      </c>
      <c r="E24" s="43"/>
      <c r="F24" s="43" t="s">
        <v>183</v>
      </c>
      <c r="G24" s="79"/>
      <c r="H24" s="79"/>
      <c r="I24" s="79" t="s">
        <v>27</v>
      </c>
      <c r="J24" s="79"/>
      <c r="K24" s="79"/>
      <c r="L24" s="209"/>
      <c r="M24" s="210"/>
      <c r="N24" s="210"/>
      <c r="O24" s="39"/>
      <c r="P24" s="16"/>
      <c r="Q24" s="16"/>
      <c r="R24" s="17"/>
      <c r="S24" s="16"/>
      <c r="T24" s="16"/>
      <c r="U24" s="16"/>
    </row>
    <row r="25" spans="2:21" s="18" customFormat="1" ht="15.6" customHeight="1" x14ac:dyDescent="0.25">
      <c r="B25" s="166">
        <v>13</v>
      </c>
      <c r="C25" s="168"/>
      <c r="D25" s="91" t="s">
        <v>592</v>
      </c>
      <c r="E25" s="43"/>
      <c r="F25" s="43" t="s">
        <v>33</v>
      </c>
      <c r="G25" s="79"/>
      <c r="H25" s="79"/>
      <c r="I25" s="79" t="s">
        <v>27</v>
      </c>
      <c r="J25" s="79"/>
      <c r="K25" s="79"/>
      <c r="L25" s="209"/>
      <c r="M25" s="210"/>
      <c r="N25" s="210"/>
      <c r="O25" s="39"/>
      <c r="P25" s="16"/>
      <c r="Q25" s="16"/>
      <c r="R25" s="17"/>
      <c r="S25" s="16"/>
      <c r="T25" s="16"/>
      <c r="U25" s="16"/>
    </row>
    <row r="26" spans="2:21" s="18" customFormat="1" ht="15.6" customHeight="1" x14ac:dyDescent="0.25">
      <c r="B26" s="166">
        <v>14</v>
      </c>
      <c r="C26" s="168"/>
      <c r="D26" s="91" t="s">
        <v>468</v>
      </c>
      <c r="E26" s="43"/>
      <c r="F26" s="43" t="s">
        <v>198</v>
      </c>
      <c r="G26" s="79"/>
      <c r="H26" s="79"/>
      <c r="I26" s="79" t="s">
        <v>27</v>
      </c>
      <c r="J26" s="79"/>
      <c r="K26" s="79"/>
      <c r="L26" s="209"/>
      <c r="M26" s="210"/>
      <c r="N26" s="210"/>
      <c r="O26" s="39"/>
      <c r="P26" s="16"/>
      <c r="Q26" s="16"/>
      <c r="R26" s="17"/>
      <c r="S26" s="16"/>
      <c r="T26" s="16"/>
      <c r="U26" s="16"/>
    </row>
    <row r="27" spans="2:21" s="18" customFormat="1" ht="15.6" customHeight="1" x14ac:dyDescent="0.25">
      <c r="B27" s="166">
        <v>15</v>
      </c>
      <c r="C27" s="168"/>
      <c r="D27" s="91" t="s">
        <v>474</v>
      </c>
      <c r="E27" s="43"/>
      <c r="F27" s="43" t="s">
        <v>183</v>
      </c>
      <c r="G27" s="79"/>
      <c r="H27" s="79"/>
      <c r="I27" s="79" t="s">
        <v>27</v>
      </c>
      <c r="J27" s="79"/>
      <c r="K27" s="79"/>
      <c r="L27" s="209"/>
      <c r="M27" s="210"/>
      <c r="N27" s="210"/>
      <c r="O27" s="39"/>
      <c r="P27" s="16"/>
      <c r="Q27" s="16"/>
      <c r="R27" s="17"/>
      <c r="S27" s="16"/>
      <c r="T27" s="16"/>
      <c r="U27" s="16"/>
    </row>
    <row r="28" spans="2:21" s="18" customFormat="1" ht="15.6" customHeight="1" x14ac:dyDescent="0.25">
      <c r="B28" s="166">
        <v>16</v>
      </c>
      <c r="C28" s="168"/>
      <c r="D28" s="91" t="s">
        <v>469</v>
      </c>
      <c r="E28" s="43"/>
      <c r="F28" s="43" t="s">
        <v>349</v>
      </c>
      <c r="G28" s="79"/>
      <c r="H28" s="79"/>
      <c r="I28" s="79" t="s">
        <v>27</v>
      </c>
      <c r="J28" s="79"/>
      <c r="K28" s="79"/>
      <c r="L28" s="209"/>
      <c r="M28" s="210"/>
      <c r="N28" s="210"/>
      <c r="O28" s="39"/>
      <c r="P28" s="16"/>
      <c r="Q28" s="16"/>
      <c r="R28" s="17"/>
      <c r="S28" s="16"/>
      <c r="T28" s="16"/>
      <c r="U28" s="16"/>
    </row>
    <row r="29" spans="2:21" s="18" customFormat="1" ht="15.6" customHeight="1" x14ac:dyDescent="0.25">
      <c r="B29" s="166">
        <v>17</v>
      </c>
      <c r="C29" s="168"/>
      <c r="D29" s="91" t="s">
        <v>470</v>
      </c>
      <c r="E29" s="43"/>
      <c r="F29" s="43" t="s">
        <v>593</v>
      </c>
      <c r="G29" s="79"/>
      <c r="H29" s="79"/>
      <c r="I29" s="79" t="s">
        <v>27</v>
      </c>
      <c r="J29" s="79"/>
      <c r="K29" s="79"/>
      <c r="L29" s="209"/>
      <c r="M29" s="210"/>
      <c r="N29" s="210"/>
      <c r="O29" s="39"/>
      <c r="P29" s="16"/>
      <c r="Q29" s="16"/>
      <c r="R29" s="17"/>
      <c r="S29" s="16"/>
      <c r="T29" s="16"/>
      <c r="U29" s="16"/>
    </row>
    <row r="30" spans="2:21" s="18" customFormat="1" ht="15.6" customHeight="1" x14ac:dyDescent="0.25">
      <c r="B30" s="166">
        <v>18</v>
      </c>
      <c r="C30" s="168"/>
      <c r="D30" s="91" t="s">
        <v>594</v>
      </c>
      <c r="E30" s="43"/>
      <c r="F30" s="43" t="s">
        <v>182</v>
      </c>
      <c r="G30" s="79"/>
      <c r="H30" s="79"/>
      <c r="I30" s="79" t="s">
        <v>27</v>
      </c>
      <c r="J30" s="79"/>
      <c r="K30" s="79"/>
      <c r="L30" s="209"/>
      <c r="M30" s="210"/>
      <c r="N30" s="210"/>
      <c r="O30" s="39"/>
      <c r="P30" s="16"/>
      <c r="Q30" s="16"/>
      <c r="R30" s="17"/>
      <c r="S30" s="16"/>
      <c r="T30" s="16"/>
      <c r="U30" s="16"/>
    </row>
    <row r="31" spans="2:21" s="18" customFormat="1" ht="15.6" customHeight="1" x14ac:dyDescent="0.25">
      <c r="B31" s="166">
        <v>19</v>
      </c>
      <c r="C31" s="168"/>
      <c r="D31" s="91" t="s">
        <v>595</v>
      </c>
      <c r="E31" s="43"/>
      <c r="F31" s="43" t="s">
        <v>62</v>
      </c>
      <c r="G31" s="79"/>
      <c r="H31" s="79"/>
      <c r="I31" s="79" t="s">
        <v>27</v>
      </c>
      <c r="J31" s="79"/>
      <c r="K31" s="79"/>
      <c r="L31" s="209"/>
      <c r="M31" s="210"/>
      <c r="N31" s="210"/>
      <c r="O31" s="39"/>
      <c r="P31" s="16"/>
      <c r="Q31" s="16"/>
      <c r="R31" s="17"/>
      <c r="S31" s="16"/>
      <c r="T31" s="16"/>
      <c r="U31" s="16"/>
    </row>
    <row r="32" spans="2:21" s="18" customFormat="1" ht="15.6" customHeight="1" x14ac:dyDescent="0.25">
      <c r="B32" s="166">
        <v>20</v>
      </c>
      <c r="C32" s="168"/>
      <c r="D32" s="91" t="s">
        <v>596</v>
      </c>
      <c r="E32" s="43"/>
      <c r="F32" s="43" t="s">
        <v>62</v>
      </c>
      <c r="G32" s="79"/>
      <c r="H32" s="79"/>
      <c r="I32" s="79" t="s">
        <v>27</v>
      </c>
      <c r="J32" s="79"/>
      <c r="K32" s="79"/>
      <c r="L32" s="209"/>
      <c r="M32" s="210"/>
      <c r="N32" s="210"/>
      <c r="O32" s="39"/>
      <c r="P32" s="16"/>
      <c r="Q32" s="16"/>
      <c r="R32" s="17"/>
      <c r="S32" s="16"/>
      <c r="T32" s="16"/>
      <c r="U32" s="16"/>
    </row>
    <row r="33" spans="2:21" s="18" customFormat="1" ht="15.6" customHeight="1" x14ac:dyDescent="0.25">
      <c r="B33" s="166">
        <v>21</v>
      </c>
      <c r="C33" s="168"/>
      <c r="D33" s="91" t="s">
        <v>597</v>
      </c>
      <c r="E33" s="43"/>
      <c r="F33" s="43" t="s">
        <v>62</v>
      </c>
      <c r="G33" s="79"/>
      <c r="H33" s="79"/>
      <c r="I33" s="79" t="s">
        <v>27</v>
      </c>
      <c r="J33" s="79"/>
      <c r="K33" s="79"/>
      <c r="L33" s="209"/>
      <c r="M33" s="210"/>
      <c r="N33" s="210"/>
      <c r="O33" s="39"/>
      <c r="P33" s="16"/>
      <c r="Q33" s="16"/>
      <c r="R33" s="17"/>
      <c r="S33" s="16"/>
      <c r="T33" s="16"/>
      <c r="U33" s="16"/>
    </row>
    <row r="34" spans="2:21" s="18" customFormat="1" ht="15.6" customHeight="1" x14ac:dyDescent="0.25">
      <c r="B34" s="166">
        <v>22</v>
      </c>
      <c r="C34" s="168"/>
      <c r="D34" s="91" t="s">
        <v>598</v>
      </c>
      <c r="E34" s="43"/>
      <c r="F34" s="43" t="s">
        <v>231</v>
      </c>
      <c r="G34" s="79"/>
      <c r="H34" s="79"/>
      <c r="I34" s="79" t="s">
        <v>27</v>
      </c>
      <c r="J34" s="79"/>
      <c r="K34" s="79"/>
      <c r="L34" s="209"/>
      <c r="M34" s="210"/>
      <c r="N34" s="210"/>
      <c r="O34" s="39"/>
      <c r="P34" s="16"/>
      <c r="Q34" s="16"/>
      <c r="R34" s="17"/>
      <c r="S34" s="16"/>
      <c r="T34" s="16"/>
      <c r="U34" s="16"/>
    </row>
    <row r="35" spans="2:21" s="18" customFormat="1" ht="15.6" customHeight="1" x14ac:dyDescent="0.25">
      <c r="B35" s="166">
        <v>23</v>
      </c>
      <c r="C35" s="168"/>
      <c r="D35" s="91" t="s">
        <v>340</v>
      </c>
      <c r="E35" s="43"/>
      <c r="F35" s="43" t="s">
        <v>62</v>
      </c>
      <c r="G35" s="79"/>
      <c r="H35" s="79"/>
      <c r="I35" s="79" t="s">
        <v>27</v>
      </c>
      <c r="J35" s="79"/>
      <c r="K35" s="79"/>
      <c r="L35" s="209"/>
      <c r="M35" s="210"/>
      <c r="N35" s="210"/>
      <c r="O35" s="39"/>
      <c r="P35" s="16"/>
      <c r="Q35" s="16"/>
      <c r="R35" s="17"/>
      <c r="S35" s="16"/>
      <c r="T35" s="16"/>
      <c r="U35" s="16"/>
    </row>
    <row r="36" spans="2:21" s="18" customFormat="1" ht="15.6" customHeight="1" x14ac:dyDescent="0.25">
      <c r="B36" s="166">
        <v>24</v>
      </c>
      <c r="C36" s="168"/>
      <c r="D36" s="91" t="s">
        <v>599</v>
      </c>
      <c r="E36" s="43"/>
      <c r="F36" s="43" t="s">
        <v>62</v>
      </c>
      <c r="G36" s="79"/>
      <c r="H36" s="79"/>
      <c r="I36" s="79" t="s">
        <v>27</v>
      </c>
      <c r="J36" s="79"/>
      <c r="K36" s="79"/>
      <c r="L36" s="209"/>
      <c r="M36" s="210"/>
      <c r="N36" s="210"/>
      <c r="O36" s="39"/>
      <c r="P36" s="16"/>
      <c r="Q36" s="16"/>
      <c r="R36" s="17"/>
      <c r="S36" s="16"/>
      <c r="T36" s="16"/>
      <c r="U36" s="16"/>
    </row>
    <row r="37" spans="2:21" s="18" customFormat="1" ht="15.6" customHeight="1" x14ac:dyDescent="0.25">
      <c r="B37" s="166">
        <v>25</v>
      </c>
      <c r="C37" s="168"/>
      <c r="D37" s="91" t="s">
        <v>600</v>
      </c>
      <c r="E37" s="43"/>
      <c r="F37" s="43" t="s">
        <v>62</v>
      </c>
      <c r="G37" s="79"/>
      <c r="H37" s="79"/>
      <c r="I37" s="79" t="s">
        <v>27</v>
      </c>
      <c r="J37" s="79"/>
      <c r="K37" s="79"/>
      <c r="L37" s="209"/>
      <c r="M37" s="210"/>
      <c r="N37" s="210"/>
      <c r="O37" s="39"/>
      <c r="P37" s="16"/>
      <c r="Q37" s="16"/>
      <c r="R37" s="17"/>
      <c r="S37" s="16"/>
      <c r="T37" s="16"/>
      <c r="U37" s="16"/>
    </row>
    <row r="38" spans="2:21" s="18" customFormat="1" ht="15.6" customHeight="1" x14ac:dyDescent="0.25">
      <c r="B38" s="166">
        <v>26</v>
      </c>
      <c r="C38" s="168"/>
      <c r="D38" s="91" t="s">
        <v>601</v>
      </c>
      <c r="E38" s="43"/>
      <c r="F38" s="43" t="s">
        <v>62</v>
      </c>
      <c r="G38" s="79"/>
      <c r="H38" s="79"/>
      <c r="I38" s="79" t="s">
        <v>27</v>
      </c>
      <c r="J38" s="79"/>
      <c r="K38" s="79"/>
      <c r="L38" s="209"/>
      <c r="M38" s="210"/>
      <c r="N38" s="210"/>
      <c r="O38" s="39"/>
      <c r="P38" s="16"/>
      <c r="Q38" s="16"/>
      <c r="R38" s="17"/>
      <c r="S38" s="16"/>
      <c r="T38" s="16"/>
      <c r="U38" s="16"/>
    </row>
    <row r="39" spans="2:21" s="18" customFormat="1" ht="15.6" customHeight="1" x14ac:dyDescent="0.25">
      <c r="B39" s="166">
        <v>27</v>
      </c>
      <c r="C39" s="168"/>
      <c r="D39" s="91" t="s">
        <v>602</v>
      </c>
      <c r="E39" s="43"/>
      <c r="F39" s="43" t="s">
        <v>62</v>
      </c>
      <c r="G39" s="79"/>
      <c r="H39" s="79"/>
      <c r="I39" s="79" t="s">
        <v>27</v>
      </c>
      <c r="J39" s="79"/>
      <c r="K39" s="79"/>
      <c r="L39" s="209"/>
      <c r="M39" s="210"/>
      <c r="N39" s="210"/>
      <c r="O39" s="39"/>
      <c r="P39" s="16"/>
      <c r="Q39" s="16"/>
      <c r="R39" s="17"/>
      <c r="S39" s="16"/>
      <c r="T39" s="16"/>
      <c r="U39" s="16"/>
    </row>
    <row r="40" spans="2:21" s="18" customFormat="1" ht="15.6" customHeight="1" x14ac:dyDescent="0.25">
      <c r="B40" s="166">
        <v>28</v>
      </c>
      <c r="C40" s="168"/>
      <c r="D40" s="91" t="s">
        <v>603</v>
      </c>
      <c r="E40" s="43"/>
      <c r="F40" s="43" t="s">
        <v>29</v>
      </c>
      <c r="G40" s="79"/>
      <c r="H40" s="79"/>
      <c r="I40" s="79" t="s">
        <v>27</v>
      </c>
      <c r="J40" s="79"/>
      <c r="K40" s="79"/>
      <c r="L40" s="209"/>
      <c r="M40" s="210"/>
      <c r="N40" s="210"/>
      <c r="O40" s="39"/>
      <c r="P40" s="16"/>
      <c r="Q40" s="16"/>
      <c r="R40" s="17"/>
      <c r="S40" s="16"/>
      <c r="T40" s="16"/>
      <c r="U40" s="16"/>
    </row>
    <row r="41" spans="2:21" s="18" customFormat="1" ht="15.6" customHeight="1" x14ac:dyDescent="0.25">
      <c r="B41" s="166">
        <v>29</v>
      </c>
      <c r="C41" s="168"/>
      <c r="D41" s="91" t="s">
        <v>604</v>
      </c>
      <c r="E41" s="43"/>
      <c r="F41" s="43" t="s">
        <v>231</v>
      </c>
      <c r="G41" s="79"/>
      <c r="H41" s="79"/>
      <c r="I41" s="79" t="s">
        <v>27</v>
      </c>
      <c r="J41" s="79"/>
      <c r="K41" s="79"/>
      <c r="L41" s="209"/>
      <c r="M41" s="210"/>
      <c r="N41" s="210"/>
      <c r="O41" s="39"/>
      <c r="P41" s="16"/>
      <c r="Q41" s="16"/>
      <c r="R41" s="17"/>
      <c r="S41" s="16"/>
      <c r="T41" s="16"/>
      <c r="U41" s="16"/>
    </row>
    <row r="42" spans="2:21" s="18" customFormat="1" ht="15.6" customHeight="1" x14ac:dyDescent="0.25">
      <c r="B42" s="166">
        <v>30</v>
      </c>
      <c r="C42" s="168"/>
      <c r="D42" s="91" t="s">
        <v>605</v>
      </c>
      <c r="E42" s="43"/>
      <c r="F42" s="43" t="s">
        <v>231</v>
      </c>
      <c r="G42" s="79"/>
      <c r="H42" s="79"/>
      <c r="I42" s="79" t="s">
        <v>27</v>
      </c>
      <c r="J42" s="79"/>
      <c r="K42" s="79"/>
      <c r="L42" s="209"/>
      <c r="M42" s="210"/>
      <c r="N42" s="210"/>
      <c r="O42" s="39"/>
      <c r="P42" s="16"/>
      <c r="Q42" s="16"/>
      <c r="R42" s="17"/>
      <c r="S42" s="16"/>
      <c r="T42" s="16"/>
      <c r="U42" s="16"/>
    </row>
    <row r="43" spans="2:21" s="18" customFormat="1" ht="15.6" customHeight="1" x14ac:dyDescent="0.25">
      <c r="B43" s="166">
        <v>31</v>
      </c>
      <c r="C43" s="168"/>
      <c r="D43" s="91" t="s">
        <v>336</v>
      </c>
      <c r="E43" s="43"/>
      <c r="F43" s="43" t="s">
        <v>182</v>
      </c>
      <c r="G43" s="79"/>
      <c r="H43" s="79"/>
      <c r="I43" s="79" t="s">
        <v>27</v>
      </c>
      <c r="J43" s="79"/>
      <c r="K43" s="79"/>
      <c r="L43" s="209"/>
      <c r="M43" s="210"/>
      <c r="N43" s="210"/>
      <c r="O43" s="39"/>
      <c r="P43" s="16"/>
      <c r="Q43" s="16"/>
      <c r="R43" s="17"/>
      <c r="S43" s="16"/>
      <c r="T43" s="16"/>
      <c r="U43" s="16"/>
    </row>
    <row r="44" spans="2:21" s="18" customFormat="1" ht="15.6" customHeight="1" x14ac:dyDescent="0.25">
      <c r="B44" s="166">
        <v>32</v>
      </c>
      <c r="C44" s="168"/>
      <c r="D44" s="91" t="s">
        <v>606</v>
      </c>
      <c r="E44" s="43"/>
      <c r="F44" s="43" t="s">
        <v>62</v>
      </c>
      <c r="G44" s="79"/>
      <c r="H44" s="79"/>
      <c r="I44" s="79" t="s">
        <v>27</v>
      </c>
      <c r="J44" s="79"/>
      <c r="K44" s="79"/>
      <c r="L44" s="209"/>
      <c r="M44" s="210"/>
      <c r="N44" s="210"/>
      <c r="O44" s="39"/>
      <c r="P44" s="16"/>
      <c r="Q44" s="16"/>
      <c r="R44" s="17"/>
      <c r="S44" s="16"/>
      <c r="T44" s="16"/>
      <c r="U44" s="16"/>
    </row>
    <row r="45" spans="2:21" s="18" customFormat="1" ht="15.6" customHeight="1" x14ac:dyDescent="0.25">
      <c r="B45" s="166">
        <v>33</v>
      </c>
      <c r="C45" s="168"/>
      <c r="D45" s="91" t="s">
        <v>607</v>
      </c>
      <c r="E45" s="43"/>
      <c r="F45" s="43" t="s">
        <v>62</v>
      </c>
      <c r="G45" s="79"/>
      <c r="H45" s="79"/>
      <c r="I45" s="79" t="s">
        <v>27</v>
      </c>
      <c r="J45" s="79"/>
      <c r="K45" s="79"/>
      <c r="L45" s="209"/>
      <c r="M45" s="210"/>
      <c r="N45" s="210"/>
      <c r="O45" s="39"/>
      <c r="P45" s="16"/>
      <c r="Q45" s="16"/>
      <c r="R45" s="17"/>
      <c r="S45" s="16"/>
      <c r="T45" s="16"/>
      <c r="U45" s="16"/>
    </row>
    <row r="46" spans="2:21" s="18" customFormat="1" ht="15.6" customHeight="1" x14ac:dyDescent="0.25">
      <c r="B46" s="166">
        <v>34</v>
      </c>
      <c r="C46" s="168"/>
      <c r="D46" s="91" t="s">
        <v>608</v>
      </c>
      <c r="E46" s="43"/>
      <c r="F46" s="43" t="s">
        <v>62</v>
      </c>
      <c r="G46" s="79"/>
      <c r="H46" s="79"/>
      <c r="I46" s="79" t="s">
        <v>27</v>
      </c>
      <c r="J46" s="79"/>
      <c r="K46" s="79"/>
      <c r="L46" s="209"/>
      <c r="M46" s="210"/>
      <c r="N46" s="210"/>
      <c r="O46" s="39"/>
      <c r="P46" s="16"/>
      <c r="Q46" s="16"/>
      <c r="R46" s="17"/>
      <c r="S46" s="16"/>
      <c r="T46" s="16"/>
      <c r="U46" s="16"/>
    </row>
    <row r="47" spans="2:21" s="18" customFormat="1" ht="15.6" customHeight="1" x14ac:dyDescent="0.25">
      <c r="B47" s="166">
        <v>35</v>
      </c>
      <c r="C47" s="168"/>
      <c r="D47" s="91" t="s">
        <v>609</v>
      </c>
      <c r="E47" s="43"/>
      <c r="F47" s="43" t="s">
        <v>29</v>
      </c>
      <c r="G47" s="79"/>
      <c r="H47" s="79"/>
      <c r="I47" s="79" t="s">
        <v>27</v>
      </c>
      <c r="J47" s="79"/>
      <c r="K47" s="79"/>
      <c r="L47" s="209"/>
      <c r="M47" s="210"/>
      <c r="N47" s="210"/>
      <c r="O47" s="39"/>
      <c r="P47" s="16"/>
      <c r="Q47" s="16"/>
      <c r="R47" s="17"/>
      <c r="S47" s="16"/>
      <c r="T47" s="16"/>
      <c r="U47" s="16"/>
    </row>
    <row r="48" spans="2:21" s="18" customFormat="1" ht="15.6" customHeight="1" x14ac:dyDescent="0.25">
      <c r="B48" s="166">
        <v>36</v>
      </c>
      <c r="C48" s="168"/>
      <c r="D48" s="91" t="s">
        <v>610</v>
      </c>
      <c r="E48" s="43"/>
      <c r="F48" s="43" t="s">
        <v>198</v>
      </c>
      <c r="G48" s="79"/>
      <c r="H48" s="79"/>
      <c r="I48" s="79" t="s">
        <v>27</v>
      </c>
      <c r="J48" s="79"/>
      <c r="K48" s="79"/>
      <c r="L48" s="209"/>
      <c r="M48" s="210"/>
      <c r="N48" s="210"/>
      <c r="O48" s="39"/>
      <c r="P48" s="16"/>
      <c r="Q48" s="16"/>
      <c r="R48" s="17"/>
      <c r="S48" s="16"/>
      <c r="T48" s="16"/>
      <c r="U48" s="16"/>
    </row>
    <row r="49" spans="2:21" s="18" customFormat="1" ht="15.6" customHeight="1" x14ac:dyDescent="0.25">
      <c r="B49" s="166">
        <v>37</v>
      </c>
      <c r="C49" s="168"/>
      <c r="D49" s="91" t="s">
        <v>611</v>
      </c>
      <c r="E49" s="43"/>
      <c r="F49" s="43" t="s">
        <v>198</v>
      </c>
      <c r="G49" s="79"/>
      <c r="H49" s="79"/>
      <c r="I49" s="79" t="s">
        <v>27</v>
      </c>
      <c r="J49" s="79"/>
      <c r="K49" s="79"/>
      <c r="L49" s="209"/>
      <c r="M49" s="210"/>
      <c r="N49" s="210"/>
      <c r="O49" s="39"/>
      <c r="P49" s="16"/>
      <c r="Q49" s="16"/>
      <c r="R49" s="17"/>
      <c r="S49" s="16"/>
      <c r="T49" s="16"/>
      <c r="U49" s="16"/>
    </row>
    <row r="50" spans="2:21" s="18" customFormat="1" ht="15.6" customHeight="1" x14ac:dyDescent="0.25">
      <c r="B50" s="166">
        <v>38</v>
      </c>
      <c r="C50" s="168"/>
      <c r="D50" s="91" t="s">
        <v>612</v>
      </c>
      <c r="E50" s="43"/>
      <c r="F50" s="43" t="s">
        <v>198</v>
      </c>
      <c r="G50" s="79"/>
      <c r="H50" s="79"/>
      <c r="I50" s="79" t="s">
        <v>27</v>
      </c>
      <c r="J50" s="79"/>
      <c r="K50" s="79"/>
      <c r="L50" s="209"/>
      <c r="M50" s="210"/>
      <c r="N50" s="210"/>
      <c r="O50" s="39"/>
      <c r="P50" s="16"/>
      <c r="Q50" s="16"/>
      <c r="R50" s="17"/>
      <c r="S50" s="16"/>
      <c r="T50" s="16"/>
      <c r="U50" s="16"/>
    </row>
    <row r="51" spans="2:21" s="18" customFormat="1" ht="15.6" customHeight="1" x14ac:dyDescent="0.25">
      <c r="B51" s="166">
        <v>39</v>
      </c>
      <c r="C51" s="168"/>
      <c r="D51" s="91" t="s">
        <v>613</v>
      </c>
      <c r="E51" s="43"/>
      <c r="F51" s="43" t="s">
        <v>198</v>
      </c>
      <c r="G51" s="79"/>
      <c r="H51" s="79"/>
      <c r="I51" s="79" t="s">
        <v>27</v>
      </c>
      <c r="J51" s="79"/>
      <c r="K51" s="79"/>
      <c r="L51" s="209"/>
      <c r="M51" s="210"/>
      <c r="N51" s="210"/>
      <c r="O51" s="39"/>
      <c r="P51" s="16"/>
      <c r="Q51" s="16"/>
      <c r="R51" s="17"/>
      <c r="S51" s="16"/>
      <c r="T51" s="16"/>
      <c r="U51" s="16"/>
    </row>
    <row r="52" spans="2:21" s="18" customFormat="1" ht="15.6" customHeight="1" x14ac:dyDescent="0.25">
      <c r="B52" s="166">
        <v>40</v>
      </c>
      <c r="C52" s="168"/>
      <c r="D52" s="91" t="s">
        <v>614</v>
      </c>
      <c r="E52" s="43"/>
      <c r="F52" s="43" t="s">
        <v>62</v>
      </c>
      <c r="G52" s="79"/>
      <c r="H52" s="79"/>
      <c r="I52" s="79" t="s">
        <v>27</v>
      </c>
      <c r="J52" s="79"/>
      <c r="K52" s="79"/>
      <c r="L52" s="209"/>
      <c r="M52" s="210"/>
      <c r="N52" s="210"/>
      <c r="O52" s="39"/>
      <c r="P52" s="16"/>
      <c r="Q52" s="16"/>
      <c r="R52" s="17"/>
      <c r="S52" s="16"/>
      <c r="T52" s="16"/>
      <c r="U52" s="16"/>
    </row>
    <row r="53" spans="2:21" s="18" customFormat="1" ht="15.6" customHeight="1" x14ac:dyDescent="0.25">
      <c r="B53" s="166">
        <v>41</v>
      </c>
      <c r="C53" s="168"/>
      <c r="D53" s="91" t="s">
        <v>615</v>
      </c>
      <c r="E53" s="43"/>
      <c r="F53" s="43" t="s">
        <v>62</v>
      </c>
      <c r="G53" s="79"/>
      <c r="H53" s="79"/>
      <c r="I53" s="79" t="s">
        <v>27</v>
      </c>
      <c r="J53" s="79"/>
      <c r="K53" s="79"/>
      <c r="L53" s="209"/>
      <c r="M53" s="210"/>
      <c r="N53" s="210"/>
      <c r="O53" s="39"/>
      <c r="P53" s="16"/>
      <c r="Q53" s="16"/>
      <c r="R53" s="17"/>
      <c r="S53" s="16"/>
      <c r="T53" s="16"/>
      <c r="U53" s="16"/>
    </row>
    <row r="54" spans="2:21" s="18" customFormat="1" ht="15.6" customHeight="1" x14ac:dyDescent="0.25">
      <c r="B54" s="166">
        <v>42</v>
      </c>
      <c r="C54" s="168"/>
      <c r="D54" s="91" t="s">
        <v>616</v>
      </c>
      <c r="E54" s="43"/>
      <c r="F54" s="43" t="s">
        <v>29</v>
      </c>
      <c r="G54" s="79"/>
      <c r="H54" s="79"/>
      <c r="I54" s="79" t="s">
        <v>27</v>
      </c>
      <c r="J54" s="79"/>
      <c r="K54" s="79"/>
      <c r="L54" s="209"/>
      <c r="M54" s="210"/>
      <c r="N54" s="210"/>
      <c r="O54" s="39"/>
      <c r="P54" s="16"/>
      <c r="Q54" s="16"/>
      <c r="R54" s="17"/>
      <c r="S54" s="16"/>
      <c r="T54" s="16"/>
      <c r="U54" s="16"/>
    </row>
    <row r="55" spans="2:21" s="18" customFormat="1" ht="15.6" customHeight="1" x14ac:dyDescent="0.25">
      <c r="B55" s="166">
        <v>43</v>
      </c>
      <c r="C55" s="168"/>
      <c r="D55" s="91" t="s">
        <v>617</v>
      </c>
      <c r="E55" s="43"/>
      <c r="F55" s="43" t="s">
        <v>198</v>
      </c>
      <c r="G55" s="79"/>
      <c r="H55" s="79"/>
      <c r="I55" s="79" t="s">
        <v>27</v>
      </c>
      <c r="J55" s="79"/>
      <c r="K55" s="79"/>
      <c r="L55" s="209"/>
      <c r="M55" s="210"/>
      <c r="N55" s="210"/>
      <c r="O55" s="39"/>
      <c r="P55" s="16"/>
      <c r="Q55" s="16"/>
      <c r="R55" s="17"/>
      <c r="S55" s="16"/>
      <c r="T55" s="16"/>
      <c r="U55" s="16"/>
    </row>
    <row r="56" spans="2:21" s="18" customFormat="1" ht="15.6" customHeight="1" x14ac:dyDescent="0.25">
      <c r="B56" s="166">
        <v>44</v>
      </c>
      <c r="C56" s="168"/>
      <c r="D56" s="91" t="s">
        <v>618</v>
      </c>
      <c r="E56" s="43"/>
      <c r="F56" s="43" t="s">
        <v>198</v>
      </c>
      <c r="G56" s="79"/>
      <c r="H56" s="79"/>
      <c r="I56" s="79" t="s">
        <v>27</v>
      </c>
      <c r="J56" s="79"/>
      <c r="K56" s="79"/>
      <c r="L56" s="209"/>
      <c r="M56" s="210"/>
      <c r="N56" s="210"/>
      <c r="O56" s="39"/>
      <c r="P56" s="16"/>
      <c r="Q56" s="16"/>
      <c r="R56" s="17"/>
      <c r="S56" s="16"/>
      <c r="T56" s="16"/>
      <c r="U56" s="16"/>
    </row>
    <row r="57" spans="2:21" s="18" customFormat="1" ht="15.6" customHeight="1" x14ac:dyDescent="0.25">
      <c r="B57" s="166">
        <v>45</v>
      </c>
      <c r="C57" s="168"/>
      <c r="D57" s="91" t="s">
        <v>619</v>
      </c>
      <c r="E57" s="43"/>
      <c r="F57" s="43" t="s">
        <v>198</v>
      </c>
      <c r="G57" s="79"/>
      <c r="H57" s="79"/>
      <c r="I57" s="79" t="s">
        <v>27</v>
      </c>
      <c r="J57" s="79"/>
      <c r="K57" s="79"/>
      <c r="L57" s="209"/>
      <c r="M57" s="210"/>
      <c r="N57" s="210"/>
      <c r="O57" s="39"/>
      <c r="P57" s="16"/>
      <c r="Q57" s="16"/>
      <c r="R57" s="17"/>
      <c r="S57" s="16"/>
      <c r="T57" s="16"/>
      <c r="U57" s="16"/>
    </row>
    <row r="58" spans="2:21" s="18" customFormat="1" ht="15.6" customHeight="1" x14ac:dyDescent="0.25">
      <c r="B58" s="166">
        <v>46</v>
      </c>
      <c r="C58" s="168"/>
      <c r="D58" s="91" t="s">
        <v>620</v>
      </c>
      <c r="E58" s="43"/>
      <c r="F58" s="43" t="s">
        <v>198</v>
      </c>
      <c r="G58" s="79"/>
      <c r="H58" s="79"/>
      <c r="I58" s="79" t="s">
        <v>27</v>
      </c>
      <c r="J58" s="79"/>
      <c r="K58" s="79"/>
      <c r="L58" s="209"/>
      <c r="M58" s="210"/>
      <c r="N58" s="210"/>
      <c r="O58" s="39"/>
      <c r="P58" s="16"/>
      <c r="Q58" s="16"/>
      <c r="R58" s="17"/>
      <c r="S58" s="16"/>
      <c r="T58" s="16"/>
      <c r="U58" s="16"/>
    </row>
    <row r="59" spans="2:21" s="18" customFormat="1" ht="15.6" customHeight="1" x14ac:dyDescent="0.25">
      <c r="B59" s="166">
        <v>47</v>
      </c>
      <c r="C59" s="168"/>
      <c r="D59" s="91" t="s">
        <v>621</v>
      </c>
      <c r="E59" s="43"/>
      <c r="F59" s="43" t="s">
        <v>198</v>
      </c>
      <c r="G59" s="79"/>
      <c r="H59" s="79"/>
      <c r="I59" s="79" t="s">
        <v>27</v>
      </c>
      <c r="J59" s="79"/>
      <c r="K59" s="79"/>
      <c r="L59" s="209"/>
      <c r="M59" s="210"/>
      <c r="N59" s="210"/>
      <c r="O59" s="39"/>
      <c r="P59" s="16"/>
      <c r="Q59" s="16"/>
      <c r="R59" s="17"/>
      <c r="S59" s="16"/>
      <c r="T59" s="16"/>
      <c r="U59" s="16"/>
    </row>
    <row r="60" spans="2:21" s="18" customFormat="1" ht="15.6" customHeight="1" x14ac:dyDescent="0.25">
      <c r="B60" s="166">
        <v>48</v>
      </c>
      <c r="C60" s="168"/>
      <c r="D60" s="91" t="s">
        <v>622</v>
      </c>
      <c r="E60" s="43"/>
      <c r="F60" s="43" t="s">
        <v>198</v>
      </c>
      <c r="G60" s="79"/>
      <c r="H60" s="79"/>
      <c r="I60" s="79" t="s">
        <v>27</v>
      </c>
      <c r="J60" s="79"/>
      <c r="K60" s="79"/>
      <c r="L60" s="209"/>
      <c r="M60" s="210"/>
      <c r="N60" s="210"/>
      <c r="O60" s="39"/>
      <c r="P60" s="16"/>
      <c r="Q60" s="16"/>
      <c r="R60" s="17"/>
      <c r="S60" s="16"/>
      <c r="T60" s="16"/>
      <c r="U60" s="16"/>
    </row>
    <row r="61" spans="2:21" s="18" customFormat="1" ht="15.6" customHeight="1" x14ac:dyDescent="0.25">
      <c r="B61" s="166">
        <v>49</v>
      </c>
      <c r="C61" s="168"/>
      <c r="D61" s="91" t="s">
        <v>623</v>
      </c>
      <c r="E61" s="43"/>
      <c r="F61" s="43" t="s">
        <v>182</v>
      </c>
      <c r="G61" s="79"/>
      <c r="H61" s="79"/>
      <c r="I61" s="79" t="s">
        <v>27</v>
      </c>
      <c r="J61" s="79"/>
      <c r="K61" s="79"/>
      <c r="L61" s="209"/>
      <c r="M61" s="210"/>
      <c r="N61" s="210"/>
      <c r="O61" s="39"/>
      <c r="P61" s="16"/>
      <c r="Q61" s="16"/>
      <c r="R61" s="17"/>
      <c r="S61" s="16"/>
      <c r="T61" s="16"/>
      <c r="U61" s="16"/>
    </row>
    <row r="62" spans="2:21" s="18" customFormat="1" ht="15.6" customHeight="1" x14ac:dyDescent="0.25">
      <c r="B62" s="166">
        <v>50</v>
      </c>
      <c r="C62" s="168"/>
      <c r="D62" s="91" t="s">
        <v>624</v>
      </c>
      <c r="E62" s="43"/>
      <c r="F62" s="43" t="s">
        <v>62</v>
      </c>
      <c r="G62" s="79"/>
      <c r="H62" s="79"/>
      <c r="I62" s="79" t="s">
        <v>27</v>
      </c>
      <c r="J62" s="79"/>
      <c r="K62" s="79"/>
      <c r="L62" s="209"/>
      <c r="M62" s="210"/>
      <c r="N62" s="210"/>
      <c r="O62" s="39"/>
      <c r="P62" s="16"/>
      <c r="Q62" s="16"/>
      <c r="R62" s="17"/>
      <c r="S62" s="16"/>
      <c r="T62" s="16"/>
      <c r="U62" s="16"/>
    </row>
    <row r="63" spans="2:21" s="18" customFormat="1" ht="15.6" customHeight="1" x14ac:dyDescent="0.25">
      <c r="B63" s="166">
        <v>51</v>
      </c>
      <c r="C63" s="168"/>
      <c r="D63" s="91" t="s">
        <v>625</v>
      </c>
      <c r="E63" s="43"/>
      <c r="F63" s="43" t="s">
        <v>62</v>
      </c>
      <c r="G63" s="79"/>
      <c r="H63" s="79"/>
      <c r="I63" s="79" t="s">
        <v>27</v>
      </c>
      <c r="J63" s="79"/>
      <c r="K63" s="79"/>
      <c r="L63" s="209"/>
      <c r="M63" s="210"/>
      <c r="N63" s="210"/>
      <c r="O63" s="39"/>
      <c r="P63" s="16"/>
      <c r="Q63" s="16"/>
      <c r="R63" s="17"/>
      <c r="S63" s="16"/>
      <c r="T63" s="16"/>
      <c r="U63" s="16"/>
    </row>
    <row r="64" spans="2:21" s="18" customFormat="1" ht="15.6" customHeight="1" x14ac:dyDescent="0.25">
      <c r="B64" s="166">
        <v>52</v>
      </c>
      <c r="C64" s="168"/>
      <c r="D64" s="91" t="s">
        <v>626</v>
      </c>
      <c r="E64" s="43"/>
      <c r="F64" s="43" t="s">
        <v>62</v>
      </c>
      <c r="G64" s="79"/>
      <c r="H64" s="79"/>
      <c r="I64" s="79" t="s">
        <v>27</v>
      </c>
      <c r="J64" s="79"/>
      <c r="K64" s="79"/>
      <c r="L64" s="209"/>
      <c r="M64" s="210"/>
      <c r="N64" s="210"/>
      <c r="O64" s="39"/>
      <c r="P64" s="16"/>
      <c r="Q64" s="16"/>
      <c r="R64" s="17"/>
      <c r="S64" s="16"/>
      <c r="T64" s="16"/>
      <c r="U64" s="16"/>
    </row>
    <row r="65" spans="2:21" s="18" customFormat="1" ht="15.6" customHeight="1" x14ac:dyDescent="0.25">
      <c r="B65" s="166">
        <v>53</v>
      </c>
      <c r="C65" s="168"/>
      <c r="D65" s="91" t="s">
        <v>627</v>
      </c>
      <c r="E65" s="43"/>
      <c r="F65" s="43" t="s">
        <v>182</v>
      </c>
      <c r="G65" s="79"/>
      <c r="H65" s="79"/>
      <c r="I65" s="79" t="s">
        <v>27</v>
      </c>
      <c r="J65" s="79"/>
      <c r="K65" s="79"/>
      <c r="L65" s="209"/>
      <c r="M65" s="210"/>
      <c r="N65" s="210"/>
      <c r="O65" s="39"/>
      <c r="P65" s="16"/>
      <c r="Q65" s="16"/>
      <c r="R65" s="17"/>
      <c r="S65" s="16"/>
      <c r="T65" s="16"/>
      <c r="U65" s="16"/>
    </row>
    <row r="66" spans="2:21" s="18" customFormat="1" ht="15.6" customHeight="1" x14ac:dyDescent="0.25">
      <c r="B66" s="166">
        <v>54</v>
      </c>
      <c r="C66" s="168"/>
      <c r="D66" s="91" t="s">
        <v>628</v>
      </c>
      <c r="E66" s="43"/>
      <c r="F66" s="43" t="s">
        <v>649</v>
      </c>
      <c r="G66" s="79"/>
      <c r="H66" s="79"/>
      <c r="I66" s="79" t="s">
        <v>27</v>
      </c>
      <c r="J66" s="79"/>
      <c r="K66" s="79"/>
      <c r="L66" s="209"/>
      <c r="M66" s="210"/>
      <c r="N66" s="210"/>
      <c r="O66" s="39"/>
      <c r="P66" s="16"/>
      <c r="Q66" s="16"/>
      <c r="R66" s="17"/>
      <c r="S66" s="16"/>
      <c r="T66" s="16"/>
      <c r="U66" s="16"/>
    </row>
    <row r="67" spans="2:21" s="18" customFormat="1" ht="15.6" customHeight="1" x14ac:dyDescent="0.25">
      <c r="B67" s="166">
        <v>55</v>
      </c>
      <c r="C67" s="168"/>
      <c r="D67" s="91" t="s">
        <v>629</v>
      </c>
      <c r="E67" s="43"/>
      <c r="F67" s="43" t="s">
        <v>62</v>
      </c>
      <c r="G67" s="79"/>
      <c r="H67" s="79"/>
      <c r="I67" s="79" t="s">
        <v>27</v>
      </c>
      <c r="J67" s="79"/>
      <c r="K67" s="79"/>
      <c r="L67" s="209"/>
      <c r="M67" s="210"/>
      <c r="N67" s="210"/>
      <c r="O67" s="39"/>
      <c r="P67" s="16"/>
      <c r="Q67" s="16"/>
      <c r="R67" s="17"/>
      <c r="S67" s="16"/>
      <c r="T67" s="16"/>
      <c r="U67" s="16"/>
    </row>
    <row r="68" spans="2:21" s="18" customFormat="1" ht="15.6" customHeight="1" x14ac:dyDescent="0.25">
      <c r="B68" s="166">
        <v>56</v>
      </c>
      <c r="C68" s="168"/>
      <c r="D68" s="91" t="s">
        <v>630</v>
      </c>
      <c r="E68" s="43"/>
      <c r="F68" s="43" t="s">
        <v>62</v>
      </c>
      <c r="G68" s="79"/>
      <c r="H68" s="79"/>
      <c r="I68" s="79" t="s">
        <v>27</v>
      </c>
      <c r="J68" s="79"/>
      <c r="K68" s="79"/>
      <c r="L68" s="209"/>
      <c r="M68" s="210"/>
      <c r="N68" s="210"/>
      <c r="O68" s="39"/>
      <c r="P68" s="16"/>
      <c r="Q68" s="16"/>
      <c r="R68" s="17"/>
      <c r="S68" s="16"/>
      <c r="T68" s="16"/>
      <c r="U68" s="16"/>
    </row>
    <row r="69" spans="2:21" s="18" customFormat="1" ht="15.6" customHeight="1" x14ac:dyDescent="0.25">
      <c r="B69" s="166">
        <v>57</v>
      </c>
      <c r="C69" s="168"/>
      <c r="D69" s="91" t="s">
        <v>631</v>
      </c>
      <c r="E69" s="43"/>
      <c r="F69" s="43" t="s">
        <v>182</v>
      </c>
      <c r="G69" s="79"/>
      <c r="H69" s="79"/>
      <c r="I69" s="79" t="s">
        <v>27</v>
      </c>
      <c r="J69" s="79"/>
      <c r="K69" s="79"/>
      <c r="L69" s="209"/>
      <c r="M69" s="210"/>
      <c r="N69" s="210"/>
      <c r="O69" s="39"/>
      <c r="P69" s="16"/>
      <c r="Q69" s="16"/>
      <c r="R69" s="17"/>
      <c r="S69" s="16"/>
      <c r="T69" s="16"/>
      <c r="U69" s="16"/>
    </row>
    <row r="70" spans="2:21" s="18" customFormat="1" ht="15.6" customHeight="1" x14ac:dyDescent="0.25">
      <c r="B70" s="166">
        <v>58</v>
      </c>
      <c r="C70" s="168"/>
      <c r="D70" s="91" t="s">
        <v>632</v>
      </c>
      <c r="E70" s="43"/>
      <c r="F70" s="43" t="s">
        <v>62</v>
      </c>
      <c r="G70" s="79"/>
      <c r="H70" s="79"/>
      <c r="I70" s="79" t="s">
        <v>27</v>
      </c>
      <c r="J70" s="79"/>
      <c r="K70" s="79"/>
      <c r="L70" s="209"/>
      <c r="M70" s="210"/>
      <c r="N70" s="210"/>
      <c r="O70" s="39"/>
      <c r="P70" s="16"/>
      <c r="Q70" s="16"/>
      <c r="R70" s="17"/>
      <c r="S70" s="16"/>
      <c r="T70" s="16"/>
      <c r="U70" s="16"/>
    </row>
    <row r="71" spans="2:21" s="18" customFormat="1" ht="15.6" customHeight="1" x14ac:dyDescent="0.25">
      <c r="B71" s="166">
        <v>59</v>
      </c>
      <c r="C71" s="168"/>
      <c r="D71" s="91" t="s">
        <v>633</v>
      </c>
      <c r="E71" s="43"/>
      <c r="F71" s="43" t="s">
        <v>182</v>
      </c>
      <c r="G71" s="79"/>
      <c r="H71" s="79"/>
      <c r="I71" s="79" t="s">
        <v>27</v>
      </c>
      <c r="J71" s="79"/>
      <c r="K71" s="79"/>
      <c r="L71" s="209"/>
      <c r="M71" s="210"/>
      <c r="N71" s="210"/>
      <c r="O71" s="39"/>
      <c r="P71" s="16"/>
      <c r="Q71" s="16"/>
      <c r="R71" s="17"/>
      <c r="S71" s="16"/>
      <c r="T71" s="16"/>
      <c r="U71" s="16"/>
    </row>
    <row r="72" spans="2:21" s="18" customFormat="1" ht="15.6" customHeight="1" x14ac:dyDescent="0.25">
      <c r="B72" s="166">
        <v>60</v>
      </c>
      <c r="C72" s="168"/>
      <c r="D72" s="91" t="s">
        <v>634</v>
      </c>
      <c r="E72" s="43"/>
      <c r="F72" s="43" t="s">
        <v>62</v>
      </c>
      <c r="G72" s="79"/>
      <c r="H72" s="79"/>
      <c r="I72" s="79" t="s">
        <v>27</v>
      </c>
      <c r="J72" s="79"/>
      <c r="K72" s="79"/>
      <c r="L72" s="209"/>
      <c r="M72" s="210"/>
      <c r="N72" s="210"/>
      <c r="O72" s="39"/>
      <c r="P72" s="16"/>
      <c r="Q72" s="16"/>
      <c r="R72" s="17"/>
      <c r="S72" s="16"/>
      <c r="T72" s="16"/>
      <c r="U72" s="16"/>
    </row>
    <row r="73" spans="2:21" s="18" customFormat="1" ht="15.6" customHeight="1" x14ac:dyDescent="0.25">
      <c r="B73" s="166">
        <v>61</v>
      </c>
      <c r="C73" s="168"/>
      <c r="D73" s="95"/>
      <c r="E73" s="43"/>
      <c r="F73" s="43"/>
      <c r="G73" s="79"/>
      <c r="H73" s="79"/>
      <c r="I73" s="79"/>
      <c r="J73" s="79"/>
      <c r="K73" s="79"/>
      <c r="L73" s="209"/>
      <c r="M73" s="210"/>
      <c r="N73" s="210"/>
      <c r="O73" s="39"/>
      <c r="P73" s="16"/>
      <c r="Q73" s="16"/>
      <c r="R73" s="17"/>
      <c r="S73" s="16"/>
      <c r="T73" s="16"/>
      <c r="U73" s="16"/>
    </row>
    <row r="74" spans="2:21" s="18" customFormat="1" ht="15.6" customHeight="1" x14ac:dyDescent="0.25">
      <c r="B74" s="166">
        <v>62</v>
      </c>
      <c r="C74" s="168"/>
      <c r="D74" s="95"/>
      <c r="E74" s="43"/>
      <c r="F74" s="43"/>
      <c r="G74" s="79"/>
      <c r="H74" s="79"/>
      <c r="I74" s="79"/>
      <c r="J74" s="79"/>
      <c r="K74" s="79"/>
      <c r="L74" s="209"/>
      <c r="M74" s="210"/>
      <c r="N74" s="210"/>
      <c r="O74" s="39"/>
      <c r="P74" s="16"/>
      <c r="Q74" s="16"/>
      <c r="R74" s="17"/>
      <c r="S74" s="16"/>
      <c r="T74" s="16"/>
      <c r="U74" s="16"/>
    </row>
    <row r="75" spans="2:21" s="18" customFormat="1" ht="15.6" customHeight="1" x14ac:dyDescent="0.25">
      <c r="B75" s="166">
        <v>63</v>
      </c>
      <c r="C75" s="168"/>
      <c r="D75" s="95"/>
      <c r="E75" s="43"/>
      <c r="F75" s="43"/>
      <c r="G75" s="79"/>
      <c r="H75" s="79"/>
      <c r="I75" s="79"/>
      <c r="J75" s="79"/>
      <c r="K75" s="79"/>
      <c r="L75" s="209"/>
      <c r="M75" s="210"/>
      <c r="N75" s="210"/>
      <c r="O75" s="39"/>
      <c r="P75" s="16"/>
      <c r="Q75" s="16"/>
      <c r="R75" s="17"/>
      <c r="S75" s="16"/>
      <c r="T75" s="16"/>
      <c r="U75" s="16"/>
    </row>
    <row r="76" spans="2:21" s="18" customFormat="1" ht="15.6" customHeight="1" x14ac:dyDescent="0.25">
      <c r="B76" s="166">
        <v>64</v>
      </c>
      <c r="C76" s="168"/>
      <c r="D76" s="95"/>
      <c r="E76" s="43"/>
      <c r="F76" s="43"/>
      <c r="G76" s="79"/>
      <c r="H76" s="79"/>
      <c r="I76" s="79"/>
      <c r="J76" s="79"/>
      <c r="K76" s="79"/>
      <c r="L76" s="209"/>
      <c r="M76" s="210"/>
      <c r="N76" s="210"/>
      <c r="O76" s="39"/>
      <c r="P76" s="16"/>
      <c r="Q76" s="16"/>
      <c r="R76" s="17"/>
      <c r="S76" s="16"/>
      <c r="T76" s="16"/>
      <c r="U76" s="16"/>
    </row>
    <row r="77" spans="2:21" s="18" customFormat="1" ht="15.6" customHeight="1" x14ac:dyDescent="0.25">
      <c r="B77" s="166">
        <v>65</v>
      </c>
      <c r="C77" s="168"/>
      <c r="D77" s="95"/>
      <c r="E77" s="43"/>
      <c r="F77" s="43"/>
      <c r="G77" s="79"/>
      <c r="H77" s="79"/>
      <c r="I77" s="79"/>
      <c r="J77" s="79"/>
      <c r="K77" s="79"/>
      <c r="L77" s="209"/>
      <c r="M77" s="210"/>
      <c r="N77" s="210"/>
      <c r="O77" s="39"/>
      <c r="P77" s="16"/>
      <c r="Q77" s="16"/>
      <c r="R77" s="17"/>
      <c r="S77" s="16"/>
      <c r="T77" s="16"/>
      <c r="U77" s="16"/>
    </row>
    <row r="78" spans="2:21" x14ac:dyDescent="0.25">
      <c r="B78" s="19"/>
      <c r="C78" s="20"/>
      <c r="D78" s="19"/>
      <c r="E78" s="21"/>
      <c r="F78" s="21"/>
      <c r="G78" s="19"/>
      <c r="H78" s="19"/>
      <c r="I78" s="19"/>
      <c r="J78" s="19"/>
      <c r="K78" s="19"/>
      <c r="L78" s="19"/>
      <c r="M78" s="21"/>
      <c r="N78" s="21"/>
      <c r="O78" s="20"/>
    </row>
  </sheetData>
  <mergeCells count="164">
    <mergeCell ref="L2:L3"/>
    <mergeCell ref="M2:M3"/>
    <mergeCell ref="N2:N3"/>
    <mergeCell ref="O2:O3"/>
    <mergeCell ref="B4:D5"/>
    <mergeCell ref="E4:E5"/>
    <mergeCell ref="F4:F5"/>
    <mergeCell ref="G4:G5"/>
    <mergeCell ref="H4:I5"/>
    <mergeCell ref="J4:K5"/>
    <mergeCell ref="B2:D3"/>
    <mergeCell ref="E2:E3"/>
    <mergeCell ref="F2:F3"/>
    <mergeCell ref="G2:G3"/>
    <mergeCell ref="H2:I3"/>
    <mergeCell ref="J2:K3"/>
    <mergeCell ref="L4:L5"/>
    <mergeCell ref="M4:M5"/>
    <mergeCell ref="N4:N5"/>
    <mergeCell ref="O4:O5"/>
    <mergeCell ref="B7:C7"/>
    <mergeCell ref="F7:I7"/>
    <mergeCell ref="J7:K7"/>
    <mergeCell ref="O7:O10"/>
    <mergeCell ref="B8:C10"/>
    <mergeCell ref="D8:D10"/>
    <mergeCell ref="B12:C12"/>
    <mergeCell ref="L12:N12"/>
    <mergeCell ref="B13:C13"/>
    <mergeCell ref="L13:N13"/>
    <mergeCell ref="B14:C14"/>
    <mergeCell ref="L14:N14"/>
    <mergeCell ref="E8:E10"/>
    <mergeCell ref="F8:I10"/>
    <mergeCell ref="J8:K10"/>
    <mergeCell ref="L8:L10"/>
    <mergeCell ref="M8:M10"/>
    <mergeCell ref="N8:N10"/>
    <mergeCell ref="B23:C23"/>
    <mergeCell ref="L23:N23"/>
    <mergeCell ref="B24:C24"/>
    <mergeCell ref="L24:N24"/>
    <mergeCell ref="B15:C15"/>
    <mergeCell ref="L15:N15"/>
    <mergeCell ref="B16:C16"/>
    <mergeCell ref="L16:N16"/>
    <mergeCell ref="B17:C17"/>
    <mergeCell ref="L17:N17"/>
    <mergeCell ref="B19:C19"/>
    <mergeCell ref="L19:N19"/>
    <mergeCell ref="B20:C20"/>
    <mergeCell ref="L20:N20"/>
    <mergeCell ref="B21:C21"/>
    <mergeCell ref="L21:N21"/>
    <mergeCell ref="B22:C22"/>
    <mergeCell ref="L22:N22"/>
    <mergeCell ref="B18:C18"/>
    <mergeCell ref="L18:N18"/>
    <mergeCell ref="B28:C28"/>
    <mergeCell ref="L28:N28"/>
    <mergeCell ref="B29:C29"/>
    <mergeCell ref="L29:N29"/>
    <mergeCell ref="B30:C30"/>
    <mergeCell ref="L30:N30"/>
    <mergeCell ref="B25:C25"/>
    <mergeCell ref="L25:N25"/>
    <mergeCell ref="B26:C26"/>
    <mergeCell ref="L26:N26"/>
    <mergeCell ref="B27:C27"/>
    <mergeCell ref="L27:N27"/>
    <mergeCell ref="B34:C34"/>
    <mergeCell ref="L34:N34"/>
    <mergeCell ref="B35:C35"/>
    <mergeCell ref="L35:N35"/>
    <mergeCell ref="B36:C36"/>
    <mergeCell ref="L36:N36"/>
    <mergeCell ref="B31:C31"/>
    <mergeCell ref="L31:N31"/>
    <mergeCell ref="B32:C32"/>
    <mergeCell ref="L32:N32"/>
    <mergeCell ref="B33:C33"/>
    <mergeCell ref="L33:N33"/>
    <mergeCell ref="B40:C40"/>
    <mergeCell ref="L40:N40"/>
    <mergeCell ref="B41:C41"/>
    <mergeCell ref="L41:N41"/>
    <mergeCell ref="B42:C42"/>
    <mergeCell ref="L42:N42"/>
    <mergeCell ref="B37:C37"/>
    <mergeCell ref="L37:N37"/>
    <mergeCell ref="B38:C38"/>
    <mergeCell ref="L38:N38"/>
    <mergeCell ref="B39:C39"/>
    <mergeCell ref="L39:N39"/>
    <mergeCell ref="B46:C46"/>
    <mergeCell ref="L46:N46"/>
    <mergeCell ref="B47:C47"/>
    <mergeCell ref="L47:N47"/>
    <mergeCell ref="B48:C48"/>
    <mergeCell ref="L48:N48"/>
    <mergeCell ref="B43:C43"/>
    <mergeCell ref="L43:N43"/>
    <mergeCell ref="B44:C44"/>
    <mergeCell ref="L44:N44"/>
    <mergeCell ref="B45:C45"/>
    <mergeCell ref="L45:N45"/>
    <mergeCell ref="B52:C52"/>
    <mergeCell ref="L52:N52"/>
    <mergeCell ref="B53:C53"/>
    <mergeCell ref="L53:N53"/>
    <mergeCell ref="B54:C54"/>
    <mergeCell ref="L54:N54"/>
    <mergeCell ref="B49:C49"/>
    <mergeCell ref="L49:N49"/>
    <mergeCell ref="B50:C50"/>
    <mergeCell ref="L50:N50"/>
    <mergeCell ref="B51:C51"/>
    <mergeCell ref="L51:N51"/>
    <mergeCell ref="B58:C58"/>
    <mergeCell ref="L58:N58"/>
    <mergeCell ref="B59:C59"/>
    <mergeCell ref="L59:N59"/>
    <mergeCell ref="B60:C60"/>
    <mergeCell ref="L60:N60"/>
    <mergeCell ref="B55:C55"/>
    <mergeCell ref="L55:N55"/>
    <mergeCell ref="B56:C56"/>
    <mergeCell ref="L56:N56"/>
    <mergeCell ref="B57:C57"/>
    <mergeCell ref="L57:N57"/>
    <mergeCell ref="B64:C64"/>
    <mergeCell ref="L64:N64"/>
    <mergeCell ref="B65:C65"/>
    <mergeCell ref="L65:N65"/>
    <mergeCell ref="B66:C66"/>
    <mergeCell ref="L66:N66"/>
    <mergeCell ref="B61:C61"/>
    <mergeCell ref="L61:N61"/>
    <mergeCell ref="B62:C62"/>
    <mergeCell ref="L62:N62"/>
    <mergeCell ref="B63:C63"/>
    <mergeCell ref="L63:N63"/>
    <mergeCell ref="B70:C70"/>
    <mergeCell ref="L70:N70"/>
    <mergeCell ref="B71:C71"/>
    <mergeCell ref="L71:N71"/>
    <mergeCell ref="B72:C72"/>
    <mergeCell ref="L72:N72"/>
    <mergeCell ref="B67:C67"/>
    <mergeCell ref="L67:N67"/>
    <mergeCell ref="B68:C68"/>
    <mergeCell ref="L68:N68"/>
    <mergeCell ref="B69:C69"/>
    <mergeCell ref="L69:N69"/>
    <mergeCell ref="B76:C76"/>
    <mergeCell ref="L76:N76"/>
    <mergeCell ref="B77:C77"/>
    <mergeCell ref="L77:N77"/>
    <mergeCell ref="B73:C73"/>
    <mergeCell ref="L73:N73"/>
    <mergeCell ref="B74:C74"/>
    <mergeCell ref="L74:N74"/>
    <mergeCell ref="B75:C75"/>
    <mergeCell ref="L75:N75"/>
  </mergeCells>
  <hyperlinks>
    <hyperlink ref="O7:O10" location="List!A1" display="Index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3"/>
  <sheetViews>
    <sheetView workbookViewId="0">
      <selection activeCell="D14" sqref="D14:J14"/>
    </sheetView>
  </sheetViews>
  <sheetFormatPr defaultColWidth="9" defaultRowHeight="15.75" x14ac:dyDescent="0.25"/>
  <cols>
    <col min="1" max="1" width="1.140625" style="6" customWidth="1"/>
    <col min="2" max="3" width="2.7109375" style="6" customWidth="1"/>
    <col min="4" max="4" width="39.28515625" style="6" customWidth="1"/>
    <col min="5" max="5" width="44.7109375" style="6" customWidth="1"/>
    <col min="6" max="6" width="18.5703125" style="6" customWidth="1"/>
    <col min="7" max="7" width="8.7109375" style="6" customWidth="1"/>
    <col min="8" max="9" width="4.42578125" style="6" customWidth="1"/>
    <col min="10" max="10" width="5.7109375" style="6" customWidth="1"/>
    <col min="11" max="11" width="7.7109375" style="6" customWidth="1"/>
    <col min="12" max="12" width="13.28515625" style="6" customWidth="1"/>
    <col min="13" max="13" width="10.7109375" style="6" customWidth="1"/>
    <col min="14" max="14" width="11" style="6" customWidth="1"/>
    <col min="15" max="15" width="8.7109375" style="6" customWidth="1"/>
    <col min="16" max="17" width="2.5703125" style="6" customWidth="1"/>
    <col min="18" max="19" width="9" style="6"/>
    <col min="20" max="20" width="13.140625" style="6" bestFit="1" customWidth="1"/>
    <col min="21" max="16384" width="9" style="6"/>
  </cols>
  <sheetData>
    <row r="2" spans="2:15" x14ac:dyDescent="0.25">
      <c r="B2" s="148"/>
      <c r="C2" s="148"/>
      <c r="D2" s="148"/>
      <c r="E2" s="203" t="s">
        <v>0</v>
      </c>
      <c r="F2" s="204" t="s">
        <v>1</v>
      </c>
      <c r="G2" s="139" t="s">
        <v>2</v>
      </c>
      <c r="H2" s="184" t="s">
        <v>3</v>
      </c>
      <c r="I2" s="185"/>
      <c r="J2" s="202">
        <f>List!I2</f>
        <v>1</v>
      </c>
      <c r="K2" s="202"/>
      <c r="L2" s="159" t="s">
        <v>4</v>
      </c>
      <c r="M2" s="137">
        <f>List!K2</f>
        <v>44507</v>
      </c>
      <c r="N2" s="149" t="s">
        <v>5</v>
      </c>
      <c r="O2" s="200" t="s">
        <v>6</v>
      </c>
    </row>
    <row r="3" spans="2:15" x14ac:dyDescent="0.25">
      <c r="B3" s="148"/>
      <c r="C3" s="148"/>
      <c r="D3" s="148"/>
      <c r="E3" s="203"/>
      <c r="F3" s="204"/>
      <c r="G3" s="140"/>
      <c r="H3" s="186"/>
      <c r="I3" s="187"/>
      <c r="J3" s="202"/>
      <c r="K3" s="202"/>
      <c r="L3" s="160"/>
      <c r="M3" s="138"/>
      <c r="N3" s="151"/>
      <c r="O3" s="200"/>
    </row>
    <row r="4" spans="2:15" ht="15.6" customHeight="1" x14ac:dyDescent="0.25">
      <c r="B4" s="201"/>
      <c r="C4" s="201"/>
      <c r="D4" s="201"/>
      <c r="E4" s="153" t="str">
        <f>List!D4</f>
        <v>MansHouse - Web System</v>
      </c>
      <c r="F4" s="157" t="str">
        <f>List!F4</f>
        <v>MansHouse</v>
      </c>
      <c r="G4" s="208" t="str">
        <f>List!G4</f>
        <v>MS SQL 2014</v>
      </c>
      <c r="H4" s="188" t="s">
        <v>7</v>
      </c>
      <c r="I4" s="188"/>
      <c r="J4" s="202">
        <f>List!I4</f>
        <v>1</v>
      </c>
      <c r="K4" s="202"/>
      <c r="L4" s="163" t="s">
        <v>8</v>
      </c>
      <c r="M4" s="205"/>
      <c r="N4" s="206" t="s">
        <v>9</v>
      </c>
      <c r="O4" s="200"/>
    </row>
    <row r="5" spans="2:15" x14ac:dyDescent="0.25">
      <c r="B5" s="201"/>
      <c r="C5" s="201"/>
      <c r="D5" s="201"/>
      <c r="E5" s="155"/>
      <c r="F5" s="158"/>
      <c r="G5" s="208"/>
      <c r="H5" s="188"/>
      <c r="I5" s="188"/>
      <c r="J5" s="202"/>
      <c r="K5" s="202"/>
      <c r="L5" s="164"/>
      <c r="M5" s="205"/>
      <c r="N5" s="207"/>
      <c r="O5" s="200"/>
    </row>
    <row r="6" spans="2:15" x14ac:dyDescent="0.25">
      <c r="B6" s="7"/>
      <c r="C6" s="7"/>
      <c r="D6" s="7"/>
      <c r="E6" s="7"/>
      <c r="F6" s="8"/>
      <c r="G6" s="9"/>
      <c r="H6" s="9"/>
      <c r="I6" s="10"/>
      <c r="J6" s="11"/>
      <c r="K6" s="11"/>
      <c r="L6" s="12"/>
      <c r="M6" s="10"/>
      <c r="N6" s="13"/>
      <c r="O6" s="14"/>
    </row>
    <row r="7" spans="2:15" s="15" customFormat="1" ht="15.6" customHeight="1" x14ac:dyDescent="0.25">
      <c r="B7" s="182" t="s">
        <v>10</v>
      </c>
      <c r="C7" s="183"/>
      <c r="D7" s="78" t="s">
        <v>1</v>
      </c>
      <c r="E7" s="78" t="s">
        <v>11</v>
      </c>
      <c r="F7" s="189" t="s">
        <v>12</v>
      </c>
      <c r="G7" s="190"/>
      <c r="H7" s="190"/>
      <c r="I7" s="190"/>
      <c r="J7" s="189" t="s">
        <v>13</v>
      </c>
      <c r="K7" s="190"/>
      <c r="L7" s="48" t="s">
        <v>14</v>
      </c>
      <c r="M7" s="47" t="s">
        <v>15</v>
      </c>
      <c r="N7" s="50" t="s">
        <v>16</v>
      </c>
      <c r="O7" s="165" t="s">
        <v>17</v>
      </c>
    </row>
    <row r="8" spans="2:15" x14ac:dyDescent="0.25">
      <c r="B8" s="176">
        <f>List!B31</f>
        <v>24</v>
      </c>
      <c r="C8" s="177"/>
      <c r="D8" s="176" t="str">
        <f>F4</f>
        <v>MansHouse</v>
      </c>
      <c r="E8" s="176" t="str">
        <f>List!C31</f>
        <v>TblBackupLocation</v>
      </c>
      <c r="F8" s="191" t="str">
        <f>List!D31</f>
        <v>Danh mục salon dự phòng (trong trường hợp 1 salon full lịch sẽ show salon dự phòng cho khách chọn)</v>
      </c>
      <c r="G8" s="192"/>
      <c r="H8" s="192"/>
      <c r="I8" s="192"/>
      <c r="J8" s="197"/>
      <c r="K8" s="197"/>
      <c r="L8" s="174"/>
      <c r="M8" s="174"/>
      <c r="N8" s="174"/>
      <c r="O8" s="165"/>
    </row>
    <row r="9" spans="2:15" x14ac:dyDescent="0.25">
      <c r="B9" s="178"/>
      <c r="C9" s="179"/>
      <c r="D9" s="178"/>
      <c r="E9" s="178"/>
      <c r="F9" s="193"/>
      <c r="G9" s="194"/>
      <c r="H9" s="194"/>
      <c r="I9" s="194"/>
      <c r="J9" s="197"/>
      <c r="K9" s="197"/>
      <c r="L9" s="174"/>
      <c r="M9" s="174"/>
      <c r="N9" s="174"/>
      <c r="O9" s="165"/>
    </row>
    <row r="10" spans="2:15" x14ac:dyDescent="0.25">
      <c r="B10" s="180"/>
      <c r="C10" s="181"/>
      <c r="D10" s="180"/>
      <c r="E10" s="180"/>
      <c r="F10" s="195"/>
      <c r="G10" s="196"/>
      <c r="H10" s="196"/>
      <c r="I10" s="196"/>
      <c r="J10" s="197"/>
      <c r="K10" s="197"/>
      <c r="L10" s="174"/>
      <c r="M10" s="174"/>
      <c r="N10" s="174"/>
      <c r="O10" s="165"/>
    </row>
    <row r="11" spans="2:15" x14ac:dyDescent="0.25">
      <c r="B11" s="7"/>
      <c r="C11" s="7"/>
      <c r="D11" s="7"/>
      <c r="E11" s="7"/>
      <c r="F11" s="8"/>
      <c r="G11" s="9"/>
      <c r="H11" s="9"/>
      <c r="I11" s="10"/>
      <c r="J11" s="11"/>
      <c r="K11" s="11"/>
      <c r="L11" s="12"/>
      <c r="M11" s="10"/>
      <c r="N11" s="13"/>
      <c r="O11" s="14"/>
    </row>
    <row r="12" spans="2:15" x14ac:dyDescent="0.25">
      <c r="B12" s="171" t="s">
        <v>10</v>
      </c>
      <c r="C12" s="175"/>
      <c r="D12" s="74" t="s">
        <v>18</v>
      </c>
      <c r="E12" s="94" t="s">
        <v>168</v>
      </c>
      <c r="F12" s="75" t="s">
        <v>169</v>
      </c>
      <c r="G12" s="74" t="s">
        <v>19</v>
      </c>
      <c r="H12" s="74" t="s">
        <v>20</v>
      </c>
      <c r="I12" s="74" t="s">
        <v>21</v>
      </c>
      <c r="J12" s="74" t="s">
        <v>22</v>
      </c>
      <c r="K12" s="74" t="s">
        <v>23</v>
      </c>
      <c r="L12" s="171" t="s">
        <v>24</v>
      </c>
      <c r="M12" s="172"/>
      <c r="N12" s="172"/>
      <c r="O12" s="51" t="s">
        <v>25</v>
      </c>
    </row>
    <row r="13" spans="2:15" ht="15.6" customHeight="1" x14ac:dyDescent="0.25">
      <c r="B13" s="169">
        <v>1</v>
      </c>
      <c r="C13" s="173"/>
      <c r="D13" s="30" t="s">
        <v>167</v>
      </c>
      <c r="E13" s="30" t="s">
        <v>167</v>
      </c>
      <c r="F13" s="30" t="s">
        <v>167</v>
      </c>
      <c r="G13" s="73"/>
      <c r="H13" s="73"/>
      <c r="I13" s="73" t="s">
        <v>27</v>
      </c>
      <c r="J13" s="73"/>
      <c r="K13" s="73"/>
      <c r="L13" s="169"/>
      <c r="M13" s="170"/>
      <c r="N13" s="170"/>
      <c r="O13" s="76"/>
    </row>
    <row r="14" spans="2:15" ht="15.6" customHeight="1" x14ac:dyDescent="0.25">
      <c r="B14" s="166">
        <v>2</v>
      </c>
      <c r="C14" s="168"/>
      <c r="D14" s="91" t="s">
        <v>41</v>
      </c>
      <c r="E14" s="91" t="s">
        <v>37</v>
      </c>
      <c r="F14" s="91" t="s">
        <v>26</v>
      </c>
      <c r="G14" s="89" t="s">
        <v>27</v>
      </c>
      <c r="H14" s="89"/>
      <c r="I14" s="89" t="s">
        <v>27</v>
      </c>
      <c r="J14" s="89" t="s">
        <v>27</v>
      </c>
      <c r="K14" s="89"/>
      <c r="L14" s="89"/>
      <c r="M14" s="93"/>
      <c r="N14" s="93"/>
      <c r="O14" s="90"/>
    </row>
    <row r="15" spans="2:15" ht="15.6" customHeight="1" x14ac:dyDescent="0.25">
      <c r="B15" s="166">
        <v>2</v>
      </c>
      <c r="C15" s="168"/>
      <c r="D15" s="95" t="s">
        <v>635</v>
      </c>
      <c r="E15" s="91" t="s">
        <v>636</v>
      </c>
      <c r="F15" s="91" t="s">
        <v>33</v>
      </c>
      <c r="G15" s="89"/>
      <c r="H15" s="89" t="s">
        <v>27</v>
      </c>
      <c r="I15" s="89" t="s">
        <v>27</v>
      </c>
      <c r="J15" s="89"/>
      <c r="K15" s="89"/>
      <c r="L15" s="166"/>
      <c r="M15" s="167"/>
      <c r="N15" s="167"/>
      <c r="O15" s="90"/>
    </row>
    <row r="16" spans="2:15" x14ac:dyDescent="0.25">
      <c r="B16" s="166">
        <v>3</v>
      </c>
      <c r="C16" s="168"/>
      <c r="D16" s="95" t="s">
        <v>641</v>
      </c>
      <c r="E16" s="42" t="s">
        <v>637</v>
      </c>
      <c r="F16" s="42" t="s">
        <v>33</v>
      </c>
      <c r="G16" s="71"/>
      <c r="H16" s="71" t="s">
        <v>27</v>
      </c>
      <c r="I16" s="71" t="s">
        <v>27</v>
      </c>
      <c r="J16" s="71"/>
      <c r="K16" s="71"/>
      <c r="L16" s="166"/>
      <c r="M16" s="167"/>
      <c r="N16" s="167"/>
      <c r="O16" s="72"/>
    </row>
    <row r="17" spans="2:21" x14ac:dyDescent="0.25">
      <c r="B17" s="166">
        <v>4</v>
      </c>
      <c r="C17" s="168"/>
      <c r="D17" s="91" t="s">
        <v>84</v>
      </c>
      <c r="E17" s="42" t="s">
        <v>638</v>
      </c>
      <c r="F17" s="42" t="s">
        <v>29</v>
      </c>
      <c r="G17" s="71"/>
      <c r="H17" s="71"/>
      <c r="I17" s="71" t="s">
        <v>27</v>
      </c>
      <c r="J17" s="71"/>
      <c r="K17" s="71"/>
      <c r="L17" s="166"/>
      <c r="M17" s="167"/>
      <c r="N17" s="167"/>
      <c r="O17" s="72"/>
    </row>
    <row r="18" spans="2:21" x14ac:dyDescent="0.25">
      <c r="B18" s="166">
        <v>5</v>
      </c>
      <c r="C18" s="168"/>
      <c r="D18" s="91" t="s">
        <v>67</v>
      </c>
      <c r="E18" s="43" t="s">
        <v>4</v>
      </c>
      <c r="F18" s="43" t="s">
        <v>35</v>
      </c>
      <c r="G18" s="77"/>
      <c r="H18" s="77"/>
      <c r="I18" s="77" t="s">
        <v>27</v>
      </c>
      <c r="J18" s="77"/>
      <c r="K18" s="49"/>
      <c r="L18" s="198"/>
      <c r="M18" s="199"/>
      <c r="N18" s="199"/>
      <c r="O18" s="37"/>
    </row>
    <row r="19" spans="2:21" s="18" customFormat="1" ht="15.6" customHeight="1" x14ac:dyDescent="0.25">
      <c r="B19" s="166">
        <v>6</v>
      </c>
      <c r="C19" s="168"/>
      <c r="D19" s="95" t="s">
        <v>87</v>
      </c>
      <c r="E19" s="43" t="s">
        <v>86</v>
      </c>
      <c r="F19" s="43" t="s">
        <v>26</v>
      </c>
      <c r="G19" s="79"/>
      <c r="H19" s="79" t="s">
        <v>27</v>
      </c>
      <c r="I19" s="79" t="s">
        <v>27</v>
      </c>
      <c r="J19" s="79"/>
      <c r="K19" s="79"/>
      <c r="L19" s="209"/>
      <c r="M19" s="210"/>
      <c r="N19" s="210"/>
      <c r="O19" s="39"/>
      <c r="P19" s="16"/>
      <c r="Q19" s="16"/>
      <c r="R19" s="17"/>
      <c r="S19" s="16"/>
      <c r="T19" s="16"/>
      <c r="U19" s="16"/>
    </row>
    <row r="20" spans="2:21" x14ac:dyDescent="0.25">
      <c r="B20" s="166">
        <v>7</v>
      </c>
      <c r="C20" s="168"/>
      <c r="D20" s="41"/>
      <c r="E20" s="43"/>
      <c r="F20" s="43"/>
      <c r="G20" s="77"/>
      <c r="H20" s="77"/>
      <c r="I20" s="77"/>
      <c r="J20" s="77"/>
      <c r="K20" s="77"/>
      <c r="L20" s="198"/>
      <c r="M20" s="199"/>
      <c r="N20" s="199"/>
      <c r="O20" s="37"/>
    </row>
    <row r="21" spans="2:21" x14ac:dyDescent="0.25">
      <c r="B21" s="166">
        <v>8</v>
      </c>
      <c r="C21" s="168"/>
      <c r="D21" s="41"/>
      <c r="E21" s="43"/>
      <c r="F21" s="43"/>
      <c r="G21" s="77"/>
      <c r="H21" s="77"/>
      <c r="I21" s="77"/>
      <c r="J21" s="77"/>
      <c r="K21" s="77"/>
      <c r="L21" s="198"/>
      <c r="M21" s="199"/>
      <c r="N21" s="199"/>
      <c r="O21" s="37"/>
    </row>
    <row r="22" spans="2:21" x14ac:dyDescent="0.25">
      <c r="B22" s="166">
        <v>9</v>
      </c>
      <c r="C22" s="168"/>
      <c r="D22" s="41"/>
      <c r="E22" s="43"/>
      <c r="F22" s="43"/>
      <c r="G22" s="77"/>
      <c r="H22" s="77"/>
      <c r="I22" s="77"/>
      <c r="J22" s="77"/>
      <c r="K22" s="77"/>
      <c r="L22" s="198"/>
      <c r="M22" s="199"/>
      <c r="N22" s="199"/>
      <c r="O22" s="37"/>
    </row>
    <row r="23" spans="2:21" x14ac:dyDescent="0.25">
      <c r="B23" s="19"/>
      <c r="C23" s="20"/>
      <c r="D23" s="19"/>
      <c r="E23" s="21"/>
      <c r="F23" s="21"/>
      <c r="G23" s="19"/>
      <c r="H23" s="19"/>
      <c r="I23" s="19"/>
      <c r="J23" s="19"/>
      <c r="K23" s="19"/>
      <c r="L23" s="19"/>
      <c r="M23" s="21"/>
      <c r="N23" s="21"/>
      <c r="O23" s="20"/>
    </row>
  </sheetData>
  <mergeCells count="53">
    <mergeCell ref="L2:L3"/>
    <mergeCell ref="M2:M3"/>
    <mergeCell ref="N2:N3"/>
    <mergeCell ref="O2:O3"/>
    <mergeCell ref="B4:D5"/>
    <mergeCell ref="E4:E5"/>
    <mergeCell ref="F4:F5"/>
    <mergeCell ref="G4:G5"/>
    <mergeCell ref="H4:I5"/>
    <mergeCell ref="J4:K5"/>
    <mergeCell ref="B2:D3"/>
    <mergeCell ref="E2:E3"/>
    <mergeCell ref="F2:F3"/>
    <mergeCell ref="G2:G3"/>
    <mergeCell ref="H2:I3"/>
    <mergeCell ref="J2:K3"/>
    <mergeCell ref="B7:C7"/>
    <mergeCell ref="F7:I7"/>
    <mergeCell ref="J7:K7"/>
    <mergeCell ref="O7:O10"/>
    <mergeCell ref="B8:C10"/>
    <mergeCell ref="D8:D10"/>
    <mergeCell ref="N8:N10"/>
    <mergeCell ref="L4:L5"/>
    <mergeCell ref="M4:M5"/>
    <mergeCell ref="N4:N5"/>
    <mergeCell ref="O4:O5"/>
    <mergeCell ref="E8:E10"/>
    <mergeCell ref="F8:I10"/>
    <mergeCell ref="J8:K10"/>
    <mergeCell ref="L8:L10"/>
    <mergeCell ref="M8:M10"/>
    <mergeCell ref="B12:C12"/>
    <mergeCell ref="L12:N12"/>
    <mergeCell ref="B13:C13"/>
    <mergeCell ref="L13:N13"/>
    <mergeCell ref="B15:C15"/>
    <mergeCell ref="L15:N15"/>
    <mergeCell ref="B22:C22"/>
    <mergeCell ref="L22:N22"/>
    <mergeCell ref="B14:C14"/>
    <mergeCell ref="B19:C19"/>
    <mergeCell ref="L19:N19"/>
    <mergeCell ref="B20:C20"/>
    <mergeCell ref="L20:N20"/>
    <mergeCell ref="B21:C21"/>
    <mergeCell ref="L21:N21"/>
    <mergeCell ref="B16:C16"/>
    <mergeCell ref="L16:N16"/>
    <mergeCell ref="B17:C17"/>
    <mergeCell ref="L17:N17"/>
    <mergeCell ref="B18:C18"/>
    <mergeCell ref="L18:N18"/>
  </mergeCells>
  <hyperlinks>
    <hyperlink ref="O7:O10" location="List!A1" display="Index"/>
    <hyperlink ref="D19" location="TblUser!A1" display="UserCreateID"/>
    <hyperlink ref="D15" location="TblLocation!A1" display="LocationCode"/>
    <hyperlink ref="D16" location="TblLocation!A1" display="BackupLocationCode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4"/>
  <sheetViews>
    <sheetView workbookViewId="0">
      <selection activeCell="A14" sqref="A14:XFD14"/>
    </sheetView>
  </sheetViews>
  <sheetFormatPr defaultColWidth="9" defaultRowHeight="15.75" x14ac:dyDescent="0.25"/>
  <cols>
    <col min="1" max="1" width="1.140625" style="6" customWidth="1"/>
    <col min="2" max="3" width="2.7109375" style="6" customWidth="1"/>
    <col min="4" max="4" width="39.28515625" style="6" customWidth="1"/>
    <col min="5" max="5" width="44.7109375" style="6" customWidth="1"/>
    <col min="6" max="6" width="18.5703125" style="6" customWidth="1"/>
    <col min="7" max="7" width="8.7109375" style="6" customWidth="1"/>
    <col min="8" max="9" width="4.42578125" style="6" customWidth="1"/>
    <col min="10" max="10" width="5.7109375" style="6" customWidth="1"/>
    <col min="11" max="11" width="7.7109375" style="6" customWidth="1"/>
    <col min="12" max="12" width="13.28515625" style="6" customWidth="1"/>
    <col min="13" max="13" width="10.7109375" style="6" customWidth="1"/>
    <col min="14" max="14" width="11" style="6" customWidth="1"/>
    <col min="15" max="15" width="8.7109375" style="6" customWidth="1"/>
    <col min="16" max="17" width="2.5703125" style="6" customWidth="1"/>
    <col min="18" max="19" width="9" style="6"/>
    <col min="20" max="20" width="13.140625" style="6" bestFit="1" customWidth="1"/>
    <col min="21" max="16384" width="9" style="6"/>
  </cols>
  <sheetData>
    <row r="2" spans="2:15" x14ac:dyDescent="0.25">
      <c r="B2" s="148"/>
      <c r="C2" s="148"/>
      <c r="D2" s="148"/>
      <c r="E2" s="203" t="s">
        <v>0</v>
      </c>
      <c r="F2" s="204" t="s">
        <v>1</v>
      </c>
      <c r="G2" s="139" t="s">
        <v>2</v>
      </c>
      <c r="H2" s="184" t="s">
        <v>3</v>
      </c>
      <c r="I2" s="185"/>
      <c r="J2" s="202">
        <f>List!I2</f>
        <v>1</v>
      </c>
      <c r="K2" s="202"/>
      <c r="L2" s="159" t="s">
        <v>4</v>
      </c>
      <c r="M2" s="137">
        <f>List!K2</f>
        <v>44507</v>
      </c>
      <c r="N2" s="149" t="s">
        <v>5</v>
      </c>
      <c r="O2" s="200" t="s">
        <v>6</v>
      </c>
    </row>
    <row r="3" spans="2:15" x14ac:dyDescent="0.25">
      <c r="B3" s="148"/>
      <c r="C3" s="148"/>
      <c r="D3" s="148"/>
      <c r="E3" s="203"/>
      <c r="F3" s="204"/>
      <c r="G3" s="140"/>
      <c r="H3" s="186"/>
      <c r="I3" s="187"/>
      <c r="J3" s="202"/>
      <c r="K3" s="202"/>
      <c r="L3" s="160"/>
      <c r="M3" s="138"/>
      <c r="N3" s="151"/>
      <c r="O3" s="200"/>
    </row>
    <row r="4" spans="2:15" ht="15.6" customHeight="1" x14ac:dyDescent="0.25">
      <c r="B4" s="201"/>
      <c r="C4" s="201"/>
      <c r="D4" s="201"/>
      <c r="E4" s="153" t="str">
        <f>List!D4</f>
        <v>MansHouse - Web System</v>
      </c>
      <c r="F4" s="157" t="str">
        <f>List!F4</f>
        <v>MansHouse</v>
      </c>
      <c r="G4" s="208" t="str">
        <f>List!G4</f>
        <v>MS SQL 2014</v>
      </c>
      <c r="H4" s="188" t="s">
        <v>7</v>
      </c>
      <c r="I4" s="188"/>
      <c r="J4" s="202">
        <f>List!I4</f>
        <v>1</v>
      </c>
      <c r="K4" s="202"/>
      <c r="L4" s="163" t="s">
        <v>8</v>
      </c>
      <c r="M4" s="205"/>
      <c r="N4" s="206" t="s">
        <v>9</v>
      </c>
      <c r="O4" s="200"/>
    </row>
    <row r="5" spans="2:15" x14ac:dyDescent="0.25">
      <c r="B5" s="201"/>
      <c r="C5" s="201"/>
      <c r="D5" s="201"/>
      <c r="E5" s="155"/>
      <c r="F5" s="158"/>
      <c r="G5" s="208"/>
      <c r="H5" s="188"/>
      <c r="I5" s="188"/>
      <c r="J5" s="202"/>
      <c r="K5" s="202"/>
      <c r="L5" s="164"/>
      <c r="M5" s="205"/>
      <c r="N5" s="207"/>
      <c r="O5" s="200"/>
    </row>
    <row r="6" spans="2:15" x14ac:dyDescent="0.25">
      <c r="B6" s="7"/>
      <c r="C6" s="7"/>
      <c r="D6" s="7"/>
      <c r="E6" s="7"/>
      <c r="F6" s="8"/>
      <c r="G6" s="9"/>
      <c r="H6" s="9"/>
      <c r="I6" s="10"/>
      <c r="J6" s="11"/>
      <c r="K6" s="11"/>
      <c r="L6" s="12"/>
      <c r="M6" s="10"/>
      <c r="N6" s="13"/>
      <c r="O6" s="14"/>
    </row>
    <row r="7" spans="2:15" s="15" customFormat="1" ht="15.6" customHeight="1" x14ac:dyDescent="0.25">
      <c r="B7" s="182" t="s">
        <v>10</v>
      </c>
      <c r="C7" s="183"/>
      <c r="D7" s="78" t="s">
        <v>1</v>
      </c>
      <c r="E7" s="78" t="s">
        <v>11</v>
      </c>
      <c r="F7" s="189" t="s">
        <v>12</v>
      </c>
      <c r="G7" s="190"/>
      <c r="H7" s="190"/>
      <c r="I7" s="190"/>
      <c r="J7" s="189" t="s">
        <v>13</v>
      </c>
      <c r="K7" s="190"/>
      <c r="L7" s="48" t="s">
        <v>14</v>
      </c>
      <c r="M7" s="47" t="s">
        <v>15</v>
      </c>
      <c r="N7" s="50" t="s">
        <v>16</v>
      </c>
      <c r="O7" s="165" t="s">
        <v>17</v>
      </c>
    </row>
    <row r="8" spans="2:15" x14ac:dyDescent="0.25">
      <c r="B8" s="176">
        <f>List!B32</f>
        <v>25</v>
      </c>
      <c r="C8" s="177"/>
      <c r="D8" s="176" t="str">
        <f>F4</f>
        <v>MansHouse</v>
      </c>
      <c r="E8" s="176" t="str">
        <f>List!C32</f>
        <v>TblDepartment</v>
      </c>
      <c r="F8" s="191" t="str">
        <f>List!D32</f>
        <v>Danh mục phòng ban</v>
      </c>
      <c r="G8" s="192"/>
      <c r="H8" s="192"/>
      <c r="I8" s="192"/>
      <c r="J8" s="197"/>
      <c r="K8" s="197"/>
      <c r="L8" s="174"/>
      <c r="M8" s="174"/>
      <c r="N8" s="174"/>
      <c r="O8" s="165"/>
    </row>
    <row r="9" spans="2:15" x14ac:dyDescent="0.25">
      <c r="B9" s="178"/>
      <c r="C9" s="179"/>
      <c r="D9" s="178"/>
      <c r="E9" s="178"/>
      <c r="F9" s="193"/>
      <c r="G9" s="194"/>
      <c r="H9" s="194"/>
      <c r="I9" s="194"/>
      <c r="J9" s="197"/>
      <c r="K9" s="197"/>
      <c r="L9" s="174"/>
      <c r="M9" s="174"/>
      <c r="N9" s="174"/>
      <c r="O9" s="165"/>
    </row>
    <row r="10" spans="2:15" x14ac:dyDescent="0.25">
      <c r="B10" s="180"/>
      <c r="C10" s="181"/>
      <c r="D10" s="180"/>
      <c r="E10" s="180"/>
      <c r="F10" s="195"/>
      <c r="G10" s="196"/>
      <c r="H10" s="196"/>
      <c r="I10" s="196"/>
      <c r="J10" s="197"/>
      <c r="K10" s="197"/>
      <c r="L10" s="174"/>
      <c r="M10" s="174"/>
      <c r="N10" s="174"/>
      <c r="O10" s="165"/>
    </row>
    <row r="11" spans="2:15" x14ac:dyDescent="0.25">
      <c r="B11" s="7"/>
      <c r="C11" s="7"/>
      <c r="D11" s="7"/>
      <c r="E11" s="7"/>
      <c r="F11" s="8"/>
      <c r="G11" s="9"/>
      <c r="H11" s="9"/>
      <c r="I11" s="10"/>
      <c r="J11" s="11"/>
      <c r="K11" s="11"/>
      <c r="L11" s="12"/>
      <c r="M11" s="10"/>
      <c r="N11" s="13"/>
      <c r="O11" s="14"/>
    </row>
    <row r="12" spans="2:15" x14ac:dyDescent="0.25">
      <c r="B12" s="171" t="s">
        <v>10</v>
      </c>
      <c r="C12" s="175"/>
      <c r="D12" s="74" t="s">
        <v>18</v>
      </c>
      <c r="E12" s="94" t="s">
        <v>168</v>
      </c>
      <c r="F12" s="75" t="s">
        <v>169</v>
      </c>
      <c r="G12" s="74" t="s">
        <v>19</v>
      </c>
      <c r="H12" s="74" t="s">
        <v>20</v>
      </c>
      <c r="I12" s="74" t="s">
        <v>21</v>
      </c>
      <c r="J12" s="74" t="s">
        <v>22</v>
      </c>
      <c r="K12" s="74" t="s">
        <v>23</v>
      </c>
      <c r="L12" s="171" t="s">
        <v>24</v>
      </c>
      <c r="M12" s="172"/>
      <c r="N12" s="172"/>
      <c r="O12" s="51" t="s">
        <v>25</v>
      </c>
    </row>
    <row r="13" spans="2:15" ht="15.6" customHeight="1" x14ac:dyDescent="0.25">
      <c r="B13" s="169">
        <v>1</v>
      </c>
      <c r="C13" s="173"/>
      <c r="D13" s="30" t="s">
        <v>167</v>
      </c>
      <c r="E13" s="30" t="s">
        <v>167</v>
      </c>
      <c r="F13" s="30" t="s">
        <v>167</v>
      </c>
      <c r="G13" s="73"/>
      <c r="H13" s="73"/>
      <c r="I13" s="73" t="s">
        <v>27</v>
      </c>
      <c r="J13" s="73"/>
      <c r="K13" s="73"/>
      <c r="L13" s="169"/>
      <c r="M13" s="170"/>
      <c r="N13" s="170"/>
      <c r="O13" s="76"/>
    </row>
    <row r="14" spans="2:15" ht="15.6" customHeight="1" x14ac:dyDescent="0.25">
      <c r="B14" s="166">
        <v>2</v>
      </c>
      <c r="C14" s="168"/>
      <c r="D14" s="91" t="s">
        <v>41</v>
      </c>
      <c r="E14" s="91" t="s">
        <v>37</v>
      </c>
      <c r="F14" s="91" t="s">
        <v>26</v>
      </c>
      <c r="G14" s="89" t="s">
        <v>27</v>
      </c>
      <c r="H14" s="89"/>
      <c r="I14" s="89" t="s">
        <v>27</v>
      </c>
      <c r="J14" s="89" t="s">
        <v>27</v>
      </c>
      <c r="K14" s="89"/>
      <c r="L14" s="89"/>
      <c r="M14" s="93"/>
      <c r="N14" s="93"/>
      <c r="O14" s="90"/>
    </row>
    <row r="15" spans="2:15" ht="15.6" customHeight="1" x14ac:dyDescent="0.25">
      <c r="B15" s="166">
        <v>3</v>
      </c>
      <c r="C15" s="168"/>
      <c r="D15" s="91" t="s">
        <v>181</v>
      </c>
      <c r="E15" s="91" t="s">
        <v>644</v>
      </c>
      <c r="F15" s="91" t="s">
        <v>33</v>
      </c>
      <c r="G15" s="89" t="s">
        <v>27</v>
      </c>
      <c r="H15" s="89"/>
      <c r="I15" s="89" t="s">
        <v>27</v>
      </c>
      <c r="J15" s="89" t="s">
        <v>27</v>
      </c>
      <c r="K15" s="89"/>
      <c r="L15" s="166"/>
      <c r="M15" s="167"/>
      <c r="N15" s="167"/>
      <c r="O15" s="90"/>
    </row>
    <row r="16" spans="2:15" ht="15.6" customHeight="1" x14ac:dyDescent="0.25">
      <c r="B16" s="166">
        <v>4</v>
      </c>
      <c r="C16" s="168"/>
      <c r="D16" s="91" t="s">
        <v>647</v>
      </c>
      <c r="E16" s="91" t="s">
        <v>646</v>
      </c>
      <c r="F16" s="91" t="s">
        <v>183</v>
      </c>
      <c r="G16" s="89"/>
      <c r="H16" s="89"/>
      <c r="I16" s="89" t="s">
        <v>27</v>
      </c>
      <c r="J16" s="89"/>
      <c r="K16" s="89"/>
      <c r="L16" s="166"/>
      <c r="M16" s="167"/>
      <c r="N16" s="167"/>
      <c r="O16" s="90"/>
    </row>
    <row r="17" spans="2:21" x14ac:dyDescent="0.25">
      <c r="B17" s="166">
        <v>5</v>
      </c>
      <c r="C17" s="168"/>
      <c r="D17" s="91" t="s">
        <v>168</v>
      </c>
      <c r="E17" s="42" t="s">
        <v>645</v>
      </c>
      <c r="F17" s="42" t="s">
        <v>643</v>
      </c>
      <c r="G17" s="71"/>
      <c r="H17" s="71"/>
      <c r="I17" s="71" t="s">
        <v>27</v>
      </c>
      <c r="J17" s="71"/>
      <c r="K17" s="71"/>
      <c r="L17" s="166"/>
      <c r="M17" s="167"/>
      <c r="N17" s="167"/>
      <c r="O17" s="72"/>
    </row>
    <row r="18" spans="2:21" x14ac:dyDescent="0.25">
      <c r="B18" s="166">
        <v>6</v>
      </c>
      <c r="C18" s="168"/>
      <c r="D18" s="91" t="s">
        <v>84</v>
      </c>
      <c r="E18" s="42" t="s">
        <v>32</v>
      </c>
      <c r="F18" s="42" t="s">
        <v>29</v>
      </c>
      <c r="G18" s="71"/>
      <c r="H18" s="71"/>
      <c r="I18" s="71" t="s">
        <v>27</v>
      </c>
      <c r="J18" s="71"/>
      <c r="K18" s="71"/>
      <c r="L18" s="166"/>
      <c r="M18" s="167"/>
      <c r="N18" s="167"/>
      <c r="O18" s="72"/>
    </row>
    <row r="19" spans="2:21" x14ac:dyDescent="0.25">
      <c r="B19" s="166">
        <v>7</v>
      </c>
      <c r="C19" s="168"/>
      <c r="D19" s="91" t="s">
        <v>67</v>
      </c>
      <c r="E19" s="43" t="s">
        <v>4</v>
      </c>
      <c r="F19" s="43" t="s">
        <v>35</v>
      </c>
      <c r="G19" s="77"/>
      <c r="H19" s="77"/>
      <c r="I19" s="77" t="s">
        <v>27</v>
      </c>
      <c r="J19" s="77"/>
      <c r="K19" s="49"/>
      <c r="L19" s="198"/>
      <c r="M19" s="199"/>
      <c r="N19" s="199"/>
      <c r="O19" s="37"/>
    </row>
    <row r="20" spans="2:21" s="18" customFormat="1" ht="15.6" customHeight="1" x14ac:dyDescent="0.25">
      <c r="B20" s="166">
        <v>8</v>
      </c>
      <c r="C20" s="168"/>
      <c r="D20" s="95" t="s">
        <v>87</v>
      </c>
      <c r="E20" s="43" t="s">
        <v>86</v>
      </c>
      <c r="F20" s="43" t="s">
        <v>26</v>
      </c>
      <c r="G20" s="79"/>
      <c r="H20" s="79" t="s">
        <v>27</v>
      </c>
      <c r="I20" s="79" t="s">
        <v>27</v>
      </c>
      <c r="J20" s="79"/>
      <c r="K20" s="79"/>
      <c r="L20" s="209"/>
      <c r="M20" s="210"/>
      <c r="N20" s="210"/>
      <c r="O20" s="39"/>
      <c r="P20" s="16"/>
      <c r="Q20" s="16"/>
      <c r="R20" s="17"/>
      <c r="S20" s="16"/>
      <c r="T20" s="16"/>
      <c r="U20" s="16"/>
    </row>
    <row r="21" spans="2:21" x14ac:dyDescent="0.25">
      <c r="B21" s="166">
        <v>9</v>
      </c>
      <c r="C21" s="168"/>
      <c r="D21" s="41"/>
      <c r="E21" s="43"/>
      <c r="F21" s="43"/>
      <c r="G21" s="77"/>
      <c r="H21" s="77"/>
      <c r="I21" s="77"/>
      <c r="J21" s="77"/>
      <c r="K21" s="77"/>
      <c r="L21" s="198"/>
      <c r="M21" s="199"/>
      <c r="N21" s="199"/>
      <c r="O21" s="37"/>
    </row>
    <row r="22" spans="2:21" x14ac:dyDescent="0.25">
      <c r="B22" s="166">
        <v>10</v>
      </c>
      <c r="C22" s="168"/>
      <c r="D22" s="41"/>
      <c r="E22" s="43"/>
      <c r="F22" s="43"/>
      <c r="G22" s="77"/>
      <c r="H22" s="77"/>
      <c r="I22" s="77"/>
      <c r="J22" s="77"/>
      <c r="K22" s="77"/>
      <c r="L22" s="198"/>
      <c r="M22" s="199"/>
      <c r="N22" s="199"/>
      <c r="O22" s="37"/>
    </row>
    <row r="23" spans="2:21" x14ac:dyDescent="0.25">
      <c r="B23" s="166">
        <v>11</v>
      </c>
      <c r="C23" s="168"/>
      <c r="D23" s="41"/>
      <c r="E23" s="43"/>
      <c r="F23" s="43"/>
      <c r="G23" s="77"/>
      <c r="H23" s="77"/>
      <c r="I23" s="77"/>
      <c r="J23" s="77"/>
      <c r="K23" s="77"/>
      <c r="L23" s="198"/>
      <c r="M23" s="199"/>
      <c r="N23" s="199"/>
      <c r="O23" s="37"/>
    </row>
    <row r="24" spans="2:21" x14ac:dyDescent="0.25">
      <c r="B24" s="19"/>
      <c r="C24" s="20"/>
      <c r="D24" s="19"/>
      <c r="E24" s="21"/>
      <c r="F24" s="21"/>
      <c r="G24" s="19"/>
      <c r="H24" s="19"/>
      <c r="I24" s="19"/>
      <c r="J24" s="19"/>
      <c r="K24" s="19"/>
      <c r="L24" s="19"/>
      <c r="M24" s="21"/>
      <c r="N24" s="21"/>
      <c r="O24" s="20"/>
    </row>
  </sheetData>
  <mergeCells count="55">
    <mergeCell ref="L2:L3"/>
    <mergeCell ref="M2:M3"/>
    <mergeCell ref="N2:N3"/>
    <mergeCell ref="O2:O3"/>
    <mergeCell ref="B4:D5"/>
    <mergeCell ref="E4:E5"/>
    <mergeCell ref="F4:F5"/>
    <mergeCell ref="G4:G5"/>
    <mergeCell ref="H4:I5"/>
    <mergeCell ref="J4:K5"/>
    <mergeCell ref="B2:D3"/>
    <mergeCell ref="E2:E3"/>
    <mergeCell ref="F2:F3"/>
    <mergeCell ref="G2:G3"/>
    <mergeCell ref="H2:I3"/>
    <mergeCell ref="J2:K3"/>
    <mergeCell ref="B7:C7"/>
    <mergeCell ref="F7:I7"/>
    <mergeCell ref="J7:K7"/>
    <mergeCell ref="O7:O10"/>
    <mergeCell ref="B8:C10"/>
    <mergeCell ref="D8:D10"/>
    <mergeCell ref="N8:N10"/>
    <mergeCell ref="L4:L5"/>
    <mergeCell ref="M4:M5"/>
    <mergeCell ref="N4:N5"/>
    <mergeCell ref="O4:O5"/>
    <mergeCell ref="E8:E10"/>
    <mergeCell ref="F8:I10"/>
    <mergeCell ref="J8:K10"/>
    <mergeCell ref="L8:L10"/>
    <mergeCell ref="M8:M10"/>
    <mergeCell ref="B12:C12"/>
    <mergeCell ref="L12:N12"/>
    <mergeCell ref="B13:C13"/>
    <mergeCell ref="L13:N13"/>
    <mergeCell ref="B15:C15"/>
    <mergeCell ref="L15:N15"/>
    <mergeCell ref="B14:C14"/>
    <mergeCell ref="B23:C23"/>
    <mergeCell ref="L23:N23"/>
    <mergeCell ref="B16:C16"/>
    <mergeCell ref="L16:N16"/>
    <mergeCell ref="B20:C20"/>
    <mergeCell ref="L20:N20"/>
    <mergeCell ref="B21:C21"/>
    <mergeCell ref="L21:N21"/>
    <mergeCell ref="B22:C22"/>
    <mergeCell ref="L22:N22"/>
    <mergeCell ref="B17:C17"/>
    <mergeCell ref="L17:N17"/>
    <mergeCell ref="B18:C18"/>
    <mergeCell ref="L18:N18"/>
    <mergeCell ref="B19:C19"/>
    <mergeCell ref="L19:N19"/>
  </mergeCells>
  <hyperlinks>
    <hyperlink ref="O7:O10" location="List!A1" display="Index"/>
    <hyperlink ref="D20" location="TblUser!A1" display="UserCreateID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5"/>
  <sheetViews>
    <sheetView workbookViewId="0">
      <selection activeCell="B8" sqref="B8:C10"/>
    </sheetView>
  </sheetViews>
  <sheetFormatPr defaultColWidth="9" defaultRowHeight="15.75" x14ac:dyDescent="0.25"/>
  <cols>
    <col min="1" max="1" width="1.140625" style="6" customWidth="1"/>
    <col min="2" max="3" width="2.7109375" style="6" customWidth="1"/>
    <col min="4" max="4" width="39.28515625" style="6" customWidth="1"/>
    <col min="5" max="5" width="44.7109375" style="6" customWidth="1"/>
    <col min="6" max="6" width="18.5703125" style="6" customWidth="1"/>
    <col min="7" max="7" width="8.7109375" style="6" customWidth="1"/>
    <col min="8" max="9" width="4.42578125" style="6" customWidth="1"/>
    <col min="10" max="10" width="5.7109375" style="6" customWidth="1"/>
    <col min="11" max="11" width="7.7109375" style="6" customWidth="1"/>
    <col min="12" max="12" width="13.28515625" style="6" customWidth="1"/>
    <col min="13" max="13" width="10.7109375" style="6" customWidth="1"/>
    <col min="14" max="14" width="11" style="6" customWidth="1"/>
    <col min="15" max="15" width="8.7109375" style="6" customWidth="1"/>
    <col min="16" max="17" width="2.5703125" style="6" customWidth="1"/>
    <col min="18" max="19" width="9" style="6"/>
    <col min="20" max="20" width="13.140625" style="6" bestFit="1" customWidth="1"/>
    <col min="21" max="16384" width="9" style="6"/>
  </cols>
  <sheetData>
    <row r="2" spans="2:15" x14ac:dyDescent="0.25">
      <c r="B2" s="148"/>
      <c r="C2" s="148"/>
      <c r="D2" s="148"/>
      <c r="E2" s="203" t="s">
        <v>0</v>
      </c>
      <c r="F2" s="204" t="s">
        <v>1</v>
      </c>
      <c r="G2" s="139" t="s">
        <v>2</v>
      </c>
      <c r="H2" s="184" t="s">
        <v>3</v>
      </c>
      <c r="I2" s="185"/>
      <c r="J2" s="202">
        <f>List!I2</f>
        <v>1</v>
      </c>
      <c r="K2" s="202"/>
      <c r="L2" s="159" t="s">
        <v>4</v>
      </c>
      <c r="M2" s="137">
        <f>List!K2</f>
        <v>44507</v>
      </c>
      <c r="N2" s="149" t="s">
        <v>5</v>
      </c>
      <c r="O2" s="200" t="s">
        <v>6</v>
      </c>
    </row>
    <row r="3" spans="2:15" x14ac:dyDescent="0.25">
      <c r="B3" s="148"/>
      <c r="C3" s="148"/>
      <c r="D3" s="148"/>
      <c r="E3" s="203"/>
      <c r="F3" s="204"/>
      <c r="G3" s="140"/>
      <c r="H3" s="186"/>
      <c r="I3" s="187"/>
      <c r="J3" s="202"/>
      <c r="K3" s="202"/>
      <c r="L3" s="160"/>
      <c r="M3" s="138"/>
      <c r="N3" s="151"/>
      <c r="O3" s="200"/>
    </row>
    <row r="4" spans="2:15" ht="15.6" customHeight="1" x14ac:dyDescent="0.25">
      <c r="B4" s="201"/>
      <c r="C4" s="201"/>
      <c r="D4" s="201"/>
      <c r="E4" s="153" t="str">
        <f>List!D4</f>
        <v>MansHouse - Web System</v>
      </c>
      <c r="F4" s="157" t="str">
        <f>List!F4</f>
        <v>MansHouse</v>
      </c>
      <c r="G4" s="208" t="str">
        <f>List!G4</f>
        <v>MS SQL 2014</v>
      </c>
      <c r="H4" s="188" t="s">
        <v>7</v>
      </c>
      <c r="I4" s="188"/>
      <c r="J4" s="202">
        <f>List!I4</f>
        <v>1</v>
      </c>
      <c r="K4" s="202"/>
      <c r="L4" s="163" t="s">
        <v>8</v>
      </c>
      <c r="M4" s="205"/>
      <c r="N4" s="206" t="s">
        <v>9</v>
      </c>
      <c r="O4" s="200"/>
    </row>
    <row r="5" spans="2:15" x14ac:dyDescent="0.25">
      <c r="B5" s="201"/>
      <c r="C5" s="201"/>
      <c r="D5" s="201"/>
      <c r="E5" s="155"/>
      <c r="F5" s="158"/>
      <c r="G5" s="208"/>
      <c r="H5" s="188"/>
      <c r="I5" s="188"/>
      <c r="J5" s="202"/>
      <c r="K5" s="202"/>
      <c r="L5" s="164"/>
      <c r="M5" s="205"/>
      <c r="N5" s="207"/>
      <c r="O5" s="200"/>
    </row>
    <row r="6" spans="2:15" x14ac:dyDescent="0.25">
      <c r="B6" s="7"/>
      <c r="C6" s="7"/>
      <c r="D6" s="7"/>
      <c r="E6" s="7"/>
      <c r="F6" s="8"/>
      <c r="G6" s="9"/>
      <c r="H6" s="9"/>
      <c r="I6" s="10"/>
      <c r="J6" s="11"/>
      <c r="K6" s="11"/>
      <c r="L6" s="12"/>
      <c r="M6" s="10"/>
      <c r="N6" s="13"/>
      <c r="O6" s="14"/>
    </row>
    <row r="7" spans="2:15" s="15" customFormat="1" ht="15.6" customHeight="1" x14ac:dyDescent="0.25">
      <c r="B7" s="182" t="s">
        <v>10</v>
      </c>
      <c r="C7" s="183"/>
      <c r="D7" s="78" t="s">
        <v>1</v>
      </c>
      <c r="E7" s="78" t="s">
        <v>11</v>
      </c>
      <c r="F7" s="189" t="s">
        <v>12</v>
      </c>
      <c r="G7" s="190"/>
      <c r="H7" s="190"/>
      <c r="I7" s="190"/>
      <c r="J7" s="189" t="s">
        <v>13</v>
      </c>
      <c r="K7" s="190"/>
      <c r="L7" s="48" t="s">
        <v>14</v>
      </c>
      <c r="M7" s="47" t="s">
        <v>15</v>
      </c>
      <c r="N7" s="50" t="s">
        <v>16</v>
      </c>
      <c r="O7" s="165" t="s">
        <v>17</v>
      </c>
    </row>
    <row r="8" spans="2:15" x14ac:dyDescent="0.25">
      <c r="B8" s="176">
        <f>List!B33</f>
        <v>26</v>
      </c>
      <c r="C8" s="177"/>
      <c r="D8" s="176" t="str">
        <f>F4</f>
        <v>MansHouse</v>
      </c>
      <c r="E8" s="176" t="str">
        <f>List!C33</f>
        <v>TblGroup</v>
      </c>
      <c r="F8" s="191" t="str">
        <f>List!D33</f>
        <v>Danh mục bộ phận</v>
      </c>
      <c r="G8" s="192"/>
      <c r="H8" s="192"/>
      <c r="I8" s="192"/>
      <c r="J8" s="197"/>
      <c r="K8" s="197"/>
      <c r="L8" s="174"/>
      <c r="M8" s="174"/>
      <c r="N8" s="174"/>
      <c r="O8" s="165"/>
    </row>
    <row r="9" spans="2:15" x14ac:dyDescent="0.25">
      <c r="B9" s="178"/>
      <c r="C9" s="179"/>
      <c r="D9" s="178"/>
      <c r="E9" s="178"/>
      <c r="F9" s="193"/>
      <c r="G9" s="194"/>
      <c r="H9" s="194"/>
      <c r="I9" s="194"/>
      <c r="J9" s="197"/>
      <c r="K9" s="197"/>
      <c r="L9" s="174"/>
      <c r="M9" s="174"/>
      <c r="N9" s="174"/>
      <c r="O9" s="165"/>
    </row>
    <row r="10" spans="2:15" x14ac:dyDescent="0.25">
      <c r="B10" s="180"/>
      <c r="C10" s="181"/>
      <c r="D10" s="180"/>
      <c r="E10" s="180"/>
      <c r="F10" s="195"/>
      <c r="G10" s="196"/>
      <c r="H10" s="196"/>
      <c r="I10" s="196"/>
      <c r="J10" s="197"/>
      <c r="K10" s="197"/>
      <c r="L10" s="174"/>
      <c r="M10" s="174"/>
      <c r="N10" s="174"/>
      <c r="O10" s="165"/>
    </row>
    <row r="11" spans="2:15" x14ac:dyDescent="0.25">
      <c r="B11" s="7"/>
      <c r="C11" s="7"/>
      <c r="D11" s="7"/>
      <c r="E11" s="7"/>
      <c r="F11" s="8"/>
      <c r="G11" s="9"/>
      <c r="H11" s="9"/>
      <c r="I11" s="10"/>
      <c r="J11" s="11"/>
      <c r="K11" s="11"/>
      <c r="L11" s="12"/>
      <c r="M11" s="10"/>
      <c r="N11" s="13"/>
      <c r="O11" s="14"/>
    </row>
    <row r="12" spans="2:15" x14ac:dyDescent="0.25">
      <c r="B12" s="171" t="s">
        <v>10</v>
      </c>
      <c r="C12" s="175"/>
      <c r="D12" s="74" t="s">
        <v>18</v>
      </c>
      <c r="E12" s="94" t="s">
        <v>168</v>
      </c>
      <c r="F12" s="75" t="s">
        <v>169</v>
      </c>
      <c r="G12" s="74" t="s">
        <v>19</v>
      </c>
      <c r="H12" s="74" t="s">
        <v>20</v>
      </c>
      <c r="I12" s="74" t="s">
        <v>21</v>
      </c>
      <c r="J12" s="74" t="s">
        <v>22</v>
      </c>
      <c r="K12" s="74" t="s">
        <v>23</v>
      </c>
      <c r="L12" s="171" t="s">
        <v>24</v>
      </c>
      <c r="M12" s="172"/>
      <c r="N12" s="172"/>
      <c r="O12" s="51" t="s">
        <v>25</v>
      </c>
    </row>
    <row r="13" spans="2:15" ht="15.6" customHeight="1" x14ac:dyDescent="0.25">
      <c r="B13" s="169">
        <v>1</v>
      </c>
      <c r="C13" s="173"/>
      <c r="D13" s="30" t="s">
        <v>167</v>
      </c>
      <c r="E13" s="30" t="s">
        <v>167</v>
      </c>
      <c r="F13" s="30" t="s">
        <v>167</v>
      </c>
      <c r="G13" s="73"/>
      <c r="H13" s="73"/>
      <c r="I13" s="73" t="s">
        <v>27</v>
      </c>
      <c r="J13" s="73"/>
      <c r="K13" s="73"/>
      <c r="L13" s="169"/>
      <c r="M13" s="170"/>
      <c r="N13" s="170"/>
      <c r="O13" s="76"/>
    </row>
    <row r="14" spans="2:15" ht="15.6" customHeight="1" x14ac:dyDescent="0.25">
      <c r="B14" s="166">
        <v>2</v>
      </c>
      <c r="C14" s="168"/>
      <c r="D14" s="91" t="s">
        <v>41</v>
      </c>
      <c r="E14" s="91" t="s">
        <v>37</v>
      </c>
      <c r="F14" s="91" t="s">
        <v>26</v>
      </c>
      <c r="G14" s="89" t="s">
        <v>27</v>
      </c>
      <c r="H14" s="89"/>
      <c r="I14" s="89" t="s">
        <v>27</v>
      </c>
      <c r="J14" s="89" t="s">
        <v>27</v>
      </c>
      <c r="K14" s="89"/>
      <c r="L14" s="89"/>
      <c r="M14" s="93"/>
      <c r="N14" s="93"/>
      <c r="O14" s="90"/>
    </row>
    <row r="15" spans="2:15" ht="15.6" customHeight="1" x14ac:dyDescent="0.25">
      <c r="B15" s="166">
        <v>3</v>
      </c>
      <c r="C15" s="168"/>
      <c r="D15" s="95" t="s">
        <v>177</v>
      </c>
      <c r="E15" s="91" t="s">
        <v>178</v>
      </c>
      <c r="F15" s="91" t="s">
        <v>26</v>
      </c>
      <c r="G15" s="89"/>
      <c r="H15" s="89" t="s">
        <v>27</v>
      </c>
      <c r="I15" s="89"/>
      <c r="J15" s="89"/>
      <c r="K15" s="89"/>
      <c r="L15" s="166"/>
      <c r="M15" s="167"/>
      <c r="N15" s="167"/>
      <c r="O15" s="90"/>
    </row>
    <row r="16" spans="2:15" ht="15.6" customHeight="1" x14ac:dyDescent="0.25">
      <c r="B16" s="166">
        <v>4</v>
      </c>
      <c r="C16" s="168"/>
      <c r="D16" s="91" t="s">
        <v>181</v>
      </c>
      <c r="E16" s="91" t="s">
        <v>648</v>
      </c>
      <c r="F16" s="91" t="s">
        <v>33</v>
      </c>
      <c r="G16" s="89"/>
      <c r="H16" s="89"/>
      <c r="I16" s="89" t="s">
        <v>27</v>
      </c>
      <c r="J16" s="89" t="s">
        <v>27</v>
      </c>
      <c r="K16" s="89"/>
      <c r="L16" s="166"/>
      <c r="M16" s="167"/>
      <c r="N16" s="167"/>
      <c r="O16" s="90"/>
    </row>
    <row r="17" spans="2:21" ht="15.6" customHeight="1" x14ac:dyDescent="0.25">
      <c r="B17" s="166">
        <v>5</v>
      </c>
      <c r="C17" s="168"/>
      <c r="D17" s="91" t="s">
        <v>647</v>
      </c>
      <c r="E17" s="91" t="s">
        <v>646</v>
      </c>
      <c r="F17" s="91" t="s">
        <v>183</v>
      </c>
      <c r="G17" s="89"/>
      <c r="H17" s="89"/>
      <c r="I17" s="89" t="s">
        <v>27</v>
      </c>
      <c r="J17" s="89"/>
      <c r="K17" s="89"/>
      <c r="L17" s="166"/>
      <c r="M17" s="167"/>
      <c r="N17" s="167"/>
      <c r="O17" s="90"/>
    </row>
    <row r="18" spans="2:21" x14ac:dyDescent="0.25">
      <c r="B18" s="166">
        <v>6</v>
      </c>
      <c r="C18" s="168"/>
      <c r="D18" s="91" t="s">
        <v>168</v>
      </c>
      <c r="E18" s="42" t="s">
        <v>645</v>
      </c>
      <c r="F18" s="42" t="s">
        <v>643</v>
      </c>
      <c r="G18" s="71"/>
      <c r="H18" s="71"/>
      <c r="I18" s="71" t="s">
        <v>27</v>
      </c>
      <c r="J18" s="71"/>
      <c r="K18" s="71"/>
      <c r="L18" s="166"/>
      <c r="M18" s="167"/>
      <c r="N18" s="167"/>
      <c r="O18" s="72"/>
    </row>
    <row r="19" spans="2:21" x14ac:dyDescent="0.25">
      <c r="B19" s="166">
        <v>7</v>
      </c>
      <c r="C19" s="168"/>
      <c r="D19" s="91" t="s">
        <v>84</v>
      </c>
      <c r="E19" s="42" t="s">
        <v>32</v>
      </c>
      <c r="F19" s="42" t="s">
        <v>29</v>
      </c>
      <c r="G19" s="71"/>
      <c r="H19" s="71"/>
      <c r="I19" s="71" t="s">
        <v>27</v>
      </c>
      <c r="J19" s="71"/>
      <c r="K19" s="71"/>
      <c r="L19" s="166"/>
      <c r="M19" s="167"/>
      <c r="N19" s="167"/>
      <c r="O19" s="72"/>
    </row>
    <row r="20" spans="2:21" x14ac:dyDescent="0.25">
      <c r="B20" s="166">
        <v>8</v>
      </c>
      <c r="C20" s="168"/>
      <c r="D20" s="91" t="s">
        <v>67</v>
      </c>
      <c r="E20" s="43" t="s">
        <v>4</v>
      </c>
      <c r="F20" s="43" t="s">
        <v>35</v>
      </c>
      <c r="G20" s="77"/>
      <c r="H20" s="77"/>
      <c r="I20" s="77" t="s">
        <v>27</v>
      </c>
      <c r="J20" s="77"/>
      <c r="K20" s="49"/>
      <c r="L20" s="198"/>
      <c r="M20" s="199"/>
      <c r="N20" s="199"/>
      <c r="O20" s="37"/>
    </row>
    <row r="21" spans="2:21" s="18" customFormat="1" ht="15.6" customHeight="1" x14ac:dyDescent="0.25">
      <c r="B21" s="166">
        <v>9</v>
      </c>
      <c r="C21" s="168"/>
      <c r="D21" s="95" t="s">
        <v>87</v>
      </c>
      <c r="E21" s="43" t="s">
        <v>86</v>
      </c>
      <c r="F21" s="43" t="s">
        <v>26</v>
      </c>
      <c r="G21" s="79"/>
      <c r="H21" s="79" t="s">
        <v>27</v>
      </c>
      <c r="I21" s="79" t="s">
        <v>27</v>
      </c>
      <c r="J21" s="79"/>
      <c r="K21" s="79"/>
      <c r="L21" s="209"/>
      <c r="M21" s="210"/>
      <c r="N21" s="210"/>
      <c r="O21" s="39"/>
      <c r="P21" s="16"/>
      <c r="Q21" s="16"/>
      <c r="R21" s="17"/>
      <c r="S21" s="16"/>
      <c r="T21" s="16"/>
      <c r="U21" s="16"/>
    </row>
    <row r="22" spans="2:21" x14ac:dyDescent="0.25">
      <c r="B22" s="166">
        <v>10</v>
      </c>
      <c r="C22" s="168"/>
      <c r="D22" s="41"/>
      <c r="E22" s="43"/>
      <c r="F22" s="43"/>
      <c r="G22" s="77"/>
      <c r="H22" s="77"/>
      <c r="I22" s="77"/>
      <c r="J22" s="77"/>
      <c r="K22" s="77"/>
      <c r="L22" s="198"/>
      <c r="M22" s="199"/>
      <c r="N22" s="199"/>
      <c r="O22" s="37"/>
    </row>
    <row r="23" spans="2:21" x14ac:dyDescent="0.25">
      <c r="B23" s="166">
        <v>11</v>
      </c>
      <c r="C23" s="168"/>
      <c r="D23" s="41"/>
      <c r="E23" s="43"/>
      <c r="F23" s="43"/>
      <c r="G23" s="77"/>
      <c r="H23" s="77"/>
      <c r="I23" s="77"/>
      <c r="J23" s="77"/>
      <c r="K23" s="77"/>
      <c r="L23" s="198"/>
      <c r="M23" s="199"/>
      <c r="N23" s="199"/>
      <c r="O23" s="37"/>
    </row>
    <row r="24" spans="2:21" x14ac:dyDescent="0.25">
      <c r="B24" s="166">
        <v>12</v>
      </c>
      <c r="C24" s="168"/>
      <c r="D24" s="41"/>
      <c r="E24" s="43"/>
      <c r="F24" s="43"/>
      <c r="G24" s="77"/>
      <c r="H24" s="77"/>
      <c r="I24" s="77"/>
      <c r="J24" s="77"/>
      <c r="K24" s="77"/>
      <c r="L24" s="198"/>
      <c r="M24" s="199"/>
      <c r="N24" s="199"/>
      <c r="O24" s="37"/>
    </row>
    <row r="25" spans="2:21" x14ac:dyDescent="0.25">
      <c r="B25" s="19"/>
      <c r="C25" s="20"/>
      <c r="D25" s="19"/>
      <c r="E25" s="21"/>
      <c r="F25" s="21"/>
      <c r="G25" s="19"/>
      <c r="H25" s="19"/>
      <c r="I25" s="19"/>
      <c r="J25" s="19"/>
      <c r="K25" s="19"/>
      <c r="L25" s="19"/>
      <c r="M25" s="21"/>
      <c r="N25" s="21"/>
      <c r="O25" s="20"/>
    </row>
  </sheetData>
  <mergeCells count="57">
    <mergeCell ref="L2:L3"/>
    <mergeCell ref="M2:M3"/>
    <mergeCell ref="N2:N3"/>
    <mergeCell ref="O2:O3"/>
    <mergeCell ref="B4:D5"/>
    <mergeCell ref="E4:E5"/>
    <mergeCell ref="F4:F5"/>
    <mergeCell ref="G4:G5"/>
    <mergeCell ref="H4:I5"/>
    <mergeCell ref="J4:K5"/>
    <mergeCell ref="B2:D3"/>
    <mergeCell ref="E2:E3"/>
    <mergeCell ref="F2:F3"/>
    <mergeCell ref="G2:G3"/>
    <mergeCell ref="H2:I3"/>
    <mergeCell ref="J2:K3"/>
    <mergeCell ref="B7:C7"/>
    <mergeCell ref="F7:I7"/>
    <mergeCell ref="J7:K7"/>
    <mergeCell ref="O7:O10"/>
    <mergeCell ref="B8:C10"/>
    <mergeCell ref="D8:D10"/>
    <mergeCell ref="N8:N10"/>
    <mergeCell ref="L4:L5"/>
    <mergeCell ref="M4:M5"/>
    <mergeCell ref="N4:N5"/>
    <mergeCell ref="O4:O5"/>
    <mergeCell ref="E8:E10"/>
    <mergeCell ref="F8:I10"/>
    <mergeCell ref="J8:K10"/>
    <mergeCell ref="L8:L10"/>
    <mergeCell ref="M8:M10"/>
    <mergeCell ref="B19:C19"/>
    <mergeCell ref="L19:N19"/>
    <mergeCell ref="B12:C12"/>
    <mergeCell ref="L12:N12"/>
    <mergeCell ref="B13:C13"/>
    <mergeCell ref="L13:N13"/>
    <mergeCell ref="B16:C16"/>
    <mergeCell ref="L16:N16"/>
    <mergeCell ref="B14:C14"/>
    <mergeCell ref="B23:C23"/>
    <mergeCell ref="L23:N23"/>
    <mergeCell ref="B24:C24"/>
    <mergeCell ref="L24:N24"/>
    <mergeCell ref="B15:C15"/>
    <mergeCell ref="L15:N15"/>
    <mergeCell ref="B20:C20"/>
    <mergeCell ref="L20:N20"/>
    <mergeCell ref="B21:C21"/>
    <mergeCell ref="L21:N21"/>
    <mergeCell ref="B22:C22"/>
    <mergeCell ref="L22:N22"/>
    <mergeCell ref="B17:C17"/>
    <mergeCell ref="L17:N17"/>
    <mergeCell ref="B18:C18"/>
    <mergeCell ref="L18:N18"/>
  </mergeCells>
  <hyperlinks>
    <hyperlink ref="O7:O10" location="List!A1" display="Index"/>
    <hyperlink ref="D21" location="TblUser!A1" display="UserCreateID"/>
    <hyperlink ref="D15" location="TblDepartment!A1" display="DeptID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3"/>
  <sheetViews>
    <sheetView workbookViewId="0">
      <selection activeCell="D16" sqref="D16"/>
    </sheetView>
  </sheetViews>
  <sheetFormatPr defaultColWidth="9" defaultRowHeight="15.75" x14ac:dyDescent="0.25"/>
  <cols>
    <col min="1" max="1" width="1.140625" style="6" customWidth="1"/>
    <col min="2" max="3" width="2.7109375" style="6" customWidth="1"/>
    <col min="4" max="4" width="39.28515625" style="6" customWidth="1"/>
    <col min="5" max="5" width="44.7109375" style="6" customWidth="1"/>
    <col min="6" max="6" width="18.5703125" style="6" customWidth="1"/>
    <col min="7" max="7" width="8.7109375" style="6" customWidth="1"/>
    <col min="8" max="9" width="4.42578125" style="6" customWidth="1"/>
    <col min="10" max="10" width="5.7109375" style="6" customWidth="1"/>
    <col min="11" max="11" width="7.7109375" style="6" customWidth="1"/>
    <col min="12" max="12" width="13.28515625" style="6" customWidth="1"/>
    <col min="13" max="13" width="10.7109375" style="6" customWidth="1"/>
    <col min="14" max="14" width="11" style="6" customWidth="1"/>
    <col min="15" max="15" width="8.7109375" style="6" customWidth="1"/>
    <col min="16" max="17" width="2.5703125" style="6" customWidth="1"/>
    <col min="18" max="19" width="9" style="6"/>
    <col min="20" max="20" width="13.140625" style="6" bestFit="1" customWidth="1"/>
    <col min="21" max="16384" width="9" style="6"/>
  </cols>
  <sheetData>
    <row r="2" spans="2:15" x14ac:dyDescent="0.25">
      <c r="B2" s="148"/>
      <c r="C2" s="148"/>
      <c r="D2" s="148"/>
      <c r="E2" s="203" t="s">
        <v>0</v>
      </c>
      <c r="F2" s="204" t="s">
        <v>1</v>
      </c>
      <c r="G2" s="139" t="s">
        <v>2</v>
      </c>
      <c r="H2" s="184" t="s">
        <v>3</v>
      </c>
      <c r="I2" s="185"/>
      <c r="J2" s="202">
        <f>List!I2</f>
        <v>1</v>
      </c>
      <c r="K2" s="202"/>
      <c r="L2" s="159" t="s">
        <v>4</v>
      </c>
      <c r="M2" s="137">
        <f>List!K2</f>
        <v>44507</v>
      </c>
      <c r="N2" s="149" t="s">
        <v>5</v>
      </c>
      <c r="O2" s="200" t="s">
        <v>6</v>
      </c>
    </row>
    <row r="3" spans="2:15" x14ac:dyDescent="0.25">
      <c r="B3" s="148"/>
      <c r="C3" s="148"/>
      <c r="D3" s="148"/>
      <c r="E3" s="203"/>
      <c r="F3" s="204"/>
      <c r="G3" s="140"/>
      <c r="H3" s="186"/>
      <c r="I3" s="187"/>
      <c r="J3" s="202"/>
      <c r="K3" s="202"/>
      <c r="L3" s="160"/>
      <c r="M3" s="138"/>
      <c r="N3" s="151"/>
      <c r="O3" s="200"/>
    </row>
    <row r="4" spans="2:15" ht="15.6" customHeight="1" x14ac:dyDescent="0.25">
      <c r="B4" s="201"/>
      <c r="C4" s="201"/>
      <c r="D4" s="201"/>
      <c r="E4" s="153" t="str">
        <f>List!D4</f>
        <v>MansHouse - Web System</v>
      </c>
      <c r="F4" s="157" t="str">
        <f>List!F4</f>
        <v>MansHouse</v>
      </c>
      <c r="G4" s="208" t="str">
        <f>List!G4</f>
        <v>MS SQL 2014</v>
      </c>
      <c r="H4" s="188" t="s">
        <v>7</v>
      </c>
      <c r="I4" s="188"/>
      <c r="J4" s="202">
        <f>List!I4</f>
        <v>1</v>
      </c>
      <c r="K4" s="202"/>
      <c r="L4" s="163" t="s">
        <v>8</v>
      </c>
      <c r="M4" s="205"/>
      <c r="N4" s="206" t="s">
        <v>9</v>
      </c>
      <c r="O4" s="200"/>
    </row>
    <row r="5" spans="2:15" x14ac:dyDescent="0.25">
      <c r="B5" s="201"/>
      <c r="C5" s="201"/>
      <c r="D5" s="201"/>
      <c r="E5" s="155"/>
      <c r="F5" s="158"/>
      <c r="G5" s="208"/>
      <c r="H5" s="188"/>
      <c r="I5" s="188"/>
      <c r="J5" s="202"/>
      <c r="K5" s="202"/>
      <c r="L5" s="164"/>
      <c r="M5" s="205"/>
      <c r="N5" s="207"/>
      <c r="O5" s="200"/>
    </row>
    <row r="6" spans="2:15" x14ac:dyDescent="0.25">
      <c r="B6" s="7"/>
      <c r="C6" s="7"/>
      <c r="D6" s="7"/>
      <c r="E6" s="7"/>
      <c r="F6" s="8"/>
      <c r="G6" s="9"/>
      <c r="H6" s="9"/>
      <c r="I6" s="10"/>
      <c r="J6" s="11"/>
      <c r="K6" s="11"/>
      <c r="L6" s="12"/>
      <c r="M6" s="10"/>
      <c r="N6" s="13"/>
      <c r="O6" s="14"/>
    </row>
    <row r="7" spans="2:15" s="15" customFormat="1" ht="15.6" customHeight="1" x14ac:dyDescent="0.25">
      <c r="B7" s="182" t="s">
        <v>10</v>
      </c>
      <c r="C7" s="183"/>
      <c r="D7" s="87" t="s">
        <v>1</v>
      </c>
      <c r="E7" s="87" t="s">
        <v>11</v>
      </c>
      <c r="F7" s="189" t="s">
        <v>12</v>
      </c>
      <c r="G7" s="190"/>
      <c r="H7" s="190"/>
      <c r="I7" s="190"/>
      <c r="J7" s="189" t="s">
        <v>13</v>
      </c>
      <c r="K7" s="190"/>
      <c r="L7" s="48" t="s">
        <v>14</v>
      </c>
      <c r="M7" s="47" t="s">
        <v>15</v>
      </c>
      <c r="N7" s="50" t="s">
        <v>16</v>
      </c>
      <c r="O7" s="165" t="s">
        <v>17</v>
      </c>
    </row>
    <row r="8" spans="2:15" x14ac:dyDescent="0.25">
      <c r="B8" s="176">
        <f>List!B34</f>
        <v>27</v>
      </c>
      <c r="C8" s="177"/>
      <c r="D8" s="176" t="str">
        <f>F4</f>
        <v>MansHouse</v>
      </c>
      <c r="E8" s="176" t="str">
        <f>List!C34</f>
        <v>TblPositionLevel</v>
      </c>
      <c r="F8" s="191" t="str">
        <f>List!D34</f>
        <v>Danh mục cấp bậc chức vụ</v>
      </c>
      <c r="G8" s="192"/>
      <c r="H8" s="192"/>
      <c r="I8" s="192"/>
      <c r="J8" s="197"/>
      <c r="K8" s="197"/>
      <c r="L8" s="174"/>
      <c r="M8" s="174"/>
      <c r="N8" s="174"/>
      <c r="O8" s="165"/>
    </row>
    <row r="9" spans="2:15" x14ac:dyDescent="0.25">
      <c r="B9" s="178"/>
      <c r="C9" s="179"/>
      <c r="D9" s="178"/>
      <c r="E9" s="178"/>
      <c r="F9" s="193"/>
      <c r="G9" s="194"/>
      <c r="H9" s="194"/>
      <c r="I9" s="194"/>
      <c r="J9" s="197"/>
      <c r="K9" s="197"/>
      <c r="L9" s="174"/>
      <c r="M9" s="174"/>
      <c r="N9" s="174"/>
      <c r="O9" s="165"/>
    </row>
    <row r="10" spans="2:15" x14ac:dyDescent="0.25">
      <c r="B10" s="180"/>
      <c r="C10" s="181"/>
      <c r="D10" s="180"/>
      <c r="E10" s="180"/>
      <c r="F10" s="195"/>
      <c r="G10" s="196"/>
      <c r="H10" s="196"/>
      <c r="I10" s="196"/>
      <c r="J10" s="197"/>
      <c r="K10" s="197"/>
      <c r="L10" s="174"/>
      <c r="M10" s="174"/>
      <c r="N10" s="174"/>
      <c r="O10" s="165"/>
    </row>
    <row r="11" spans="2:15" x14ac:dyDescent="0.25">
      <c r="B11" s="7"/>
      <c r="C11" s="7"/>
      <c r="D11" s="7"/>
      <c r="E11" s="7"/>
      <c r="F11" s="8"/>
      <c r="G11" s="9"/>
      <c r="H11" s="9"/>
      <c r="I11" s="10"/>
      <c r="J11" s="11"/>
      <c r="K11" s="11"/>
      <c r="L11" s="12"/>
      <c r="M11" s="10"/>
      <c r="N11" s="13"/>
      <c r="O11" s="14"/>
    </row>
    <row r="12" spans="2:15" x14ac:dyDescent="0.25">
      <c r="B12" s="171" t="s">
        <v>10</v>
      </c>
      <c r="C12" s="175"/>
      <c r="D12" s="84" t="s">
        <v>18</v>
      </c>
      <c r="E12" s="94" t="s">
        <v>168</v>
      </c>
      <c r="F12" s="85" t="s">
        <v>169</v>
      </c>
      <c r="G12" s="84" t="s">
        <v>19</v>
      </c>
      <c r="H12" s="84" t="s">
        <v>20</v>
      </c>
      <c r="I12" s="84" t="s">
        <v>21</v>
      </c>
      <c r="J12" s="84" t="s">
        <v>22</v>
      </c>
      <c r="K12" s="84" t="s">
        <v>23</v>
      </c>
      <c r="L12" s="171" t="s">
        <v>24</v>
      </c>
      <c r="M12" s="172"/>
      <c r="N12" s="172"/>
      <c r="O12" s="51" t="s">
        <v>25</v>
      </c>
    </row>
    <row r="13" spans="2:15" ht="15.6" customHeight="1" x14ac:dyDescent="0.25">
      <c r="B13" s="169">
        <v>1</v>
      </c>
      <c r="C13" s="173"/>
      <c r="D13" s="30" t="s">
        <v>167</v>
      </c>
      <c r="E13" s="30" t="s">
        <v>167</v>
      </c>
      <c r="F13" s="30" t="s">
        <v>167</v>
      </c>
      <c r="G13" s="83"/>
      <c r="H13" s="83"/>
      <c r="I13" s="83" t="s">
        <v>27</v>
      </c>
      <c r="J13" s="83"/>
      <c r="K13" s="83"/>
      <c r="L13" s="169"/>
      <c r="M13" s="170"/>
      <c r="N13" s="170"/>
      <c r="O13" s="86"/>
    </row>
    <row r="14" spans="2:15" ht="15.6" customHeight="1" x14ac:dyDescent="0.25">
      <c r="B14" s="166">
        <v>2</v>
      </c>
      <c r="C14" s="168"/>
      <c r="D14" s="91" t="s">
        <v>41</v>
      </c>
      <c r="E14" s="91" t="s">
        <v>37</v>
      </c>
      <c r="F14" s="91" t="s">
        <v>26</v>
      </c>
      <c r="G14" s="89" t="s">
        <v>27</v>
      </c>
      <c r="H14" s="89"/>
      <c r="I14" s="89" t="s">
        <v>27</v>
      </c>
      <c r="J14" s="89" t="s">
        <v>27</v>
      </c>
      <c r="K14" s="89"/>
      <c r="L14" s="89"/>
      <c r="M14" s="93"/>
      <c r="N14" s="93"/>
      <c r="O14" s="90"/>
    </row>
    <row r="15" spans="2:15" ht="15.6" customHeight="1" x14ac:dyDescent="0.25">
      <c r="B15" s="166">
        <v>3</v>
      </c>
      <c r="C15" s="168"/>
      <c r="D15" s="91" t="s">
        <v>181</v>
      </c>
      <c r="E15" s="91" t="s">
        <v>654</v>
      </c>
      <c r="F15" s="91" t="s">
        <v>33</v>
      </c>
      <c r="G15" s="89" t="s">
        <v>27</v>
      </c>
      <c r="H15" s="89"/>
      <c r="I15" s="89" t="s">
        <v>27</v>
      </c>
      <c r="J15" s="89" t="s">
        <v>27</v>
      </c>
      <c r="K15" s="89"/>
      <c r="L15" s="166"/>
      <c r="M15" s="167"/>
      <c r="N15" s="167"/>
      <c r="O15" s="90"/>
    </row>
    <row r="16" spans="2:15" x14ac:dyDescent="0.25">
      <c r="B16" s="166">
        <v>4</v>
      </c>
      <c r="C16" s="168"/>
      <c r="D16" s="91" t="s">
        <v>168</v>
      </c>
      <c r="E16" s="42" t="s">
        <v>655</v>
      </c>
      <c r="F16" s="42" t="s">
        <v>643</v>
      </c>
      <c r="G16" s="80"/>
      <c r="H16" s="80"/>
      <c r="I16" s="80" t="s">
        <v>27</v>
      </c>
      <c r="J16" s="80"/>
      <c r="K16" s="80"/>
      <c r="L16" s="166"/>
      <c r="M16" s="167"/>
      <c r="N16" s="167"/>
      <c r="O16" s="81"/>
    </row>
    <row r="17" spans="2:21" x14ac:dyDescent="0.25">
      <c r="B17" s="166">
        <v>5</v>
      </c>
      <c r="C17" s="168"/>
      <c r="D17" s="91" t="s">
        <v>84</v>
      </c>
      <c r="E17" s="42" t="s">
        <v>32</v>
      </c>
      <c r="F17" s="42" t="s">
        <v>29</v>
      </c>
      <c r="G17" s="80"/>
      <c r="H17" s="80"/>
      <c r="I17" s="80" t="s">
        <v>27</v>
      </c>
      <c r="J17" s="80"/>
      <c r="K17" s="80"/>
      <c r="L17" s="166"/>
      <c r="M17" s="167"/>
      <c r="N17" s="167"/>
      <c r="O17" s="81"/>
    </row>
    <row r="18" spans="2:21" x14ac:dyDescent="0.25">
      <c r="B18" s="166">
        <v>6</v>
      </c>
      <c r="C18" s="168"/>
      <c r="D18" s="91" t="s">
        <v>67</v>
      </c>
      <c r="E18" s="43" t="s">
        <v>4</v>
      </c>
      <c r="F18" s="43" t="s">
        <v>35</v>
      </c>
      <c r="G18" s="82"/>
      <c r="H18" s="82"/>
      <c r="I18" s="82" t="s">
        <v>27</v>
      </c>
      <c r="J18" s="82"/>
      <c r="K18" s="49"/>
      <c r="L18" s="198"/>
      <c r="M18" s="199"/>
      <c r="N18" s="199"/>
      <c r="O18" s="37"/>
    </row>
    <row r="19" spans="2:21" s="18" customFormat="1" ht="15.6" customHeight="1" x14ac:dyDescent="0.25">
      <c r="B19" s="166">
        <v>7</v>
      </c>
      <c r="C19" s="168"/>
      <c r="D19" s="95" t="s">
        <v>87</v>
      </c>
      <c r="E19" s="43" t="s">
        <v>86</v>
      </c>
      <c r="F19" s="43" t="s">
        <v>26</v>
      </c>
      <c r="G19" s="88"/>
      <c r="H19" s="88" t="s">
        <v>27</v>
      </c>
      <c r="I19" s="88" t="s">
        <v>27</v>
      </c>
      <c r="J19" s="88"/>
      <c r="K19" s="88"/>
      <c r="L19" s="209"/>
      <c r="M19" s="210"/>
      <c r="N19" s="210"/>
      <c r="O19" s="39"/>
      <c r="P19" s="16"/>
      <c r="Q19" s="16"/>
      <c r="R19" s="17"/>
      <c r="S19" s="16"/>
      <c r="T19" s="16"/>
      <c r="U19" s="16"/>
    </row>
    <row r="20" spans="2:21" x14ac:dyDescent="0.25">
      <c r="B20" s="166">
        <v>8</v>
      </c>
      <c r="C20" s="168"/>
      <c r="D20" s="41"/>
      <c r="E20" s="43"/>
      <c r="F20" s="43"/>
      <c r="G20" s="82"/>
      <c r="H20" s="82"/>
      <c r="I20" s="82"/>
      <c r="J20" s="82"/>
      <c r="K20" s="82"/>
      <c r="L20" s="198"/>
      <c r="M20" s="199"/>
      <c r="N20" s="199"/>
      <c r="O20" s="37"/>
    </row>
    <row r="21" spans="2:21" x14ac:dyDescent="0.25">
      <c r="B21" s="166">
        <v>9</v>
      </c>
      <c r="C21" s="168"/>
      <c r="D21" s="41"/>
      <c r="E21" s="43"/>
      <c r="F21" s="43"/>
      <c r="G21" s="82"/>
      <c r="H21" s="82"/>
      <c r="I21" s="82"/>
      <c r="J21" s="82"/>
      <c r="K21" s="82"/>
      <c r="L21" s="198"/>
      <c r="M21" s="199"/>
      <c r="N21" s="199"/>
      <c r="O21" s="37"/>
    </row>
    <row r="22" spans="2:21" x14ac:dyDescent="0.25">
      <c r="B22" s="166">
        <v>10</v>
      </c>
      <c r="C22" s="168"/>
      <c r="D22" s="41"/>
      <c r="E22" s="43"/>
      <c r="F22" s="43"/>
      <c r="G22" s="82"/>
      <c r="H22" s="82"/>
      <c r="I22" s="82"/>
      <c r="J22" s="82"/>
      <c r="K22" s="82"/>
      <c r="L22" s="198"/>
      <c r="M22" s="199"/>
      <c r="N22" s="199"/>
      <c r="O22" s="37"/>
    </row>
    <row r="23" spans="2:21" x14ac:dyDescent="0.25">
      <c r="B23" s="19"/>
      <c r="C23" s="20"/>
      <c r="D23" s="19"/>
      <c r="E23" s="21"/>
      <c r="F23" s="21"/>
      <c r="G23" s="19"/>
      <c r="H23" s="19"/>
      <c r="I23" s="19"/>
      <c r="J23" s="19"/>
      <c r="K23" s="19"/>
      <c r="L23" s="19"/>
      <c r="M23" s="21"/>
      <c r="N23" s="21"/>
      <c r="O23" s="20"/>
    </row>
  </sheetData>
  <mergeCells count="53">
    <mergeCell ref="B21:C21"/>
    <mergeCell ref="L21:N21"/>
    <mergeCell ref="B22:C22"/>
    <mergeCell ref="L22:N22"/>
    <mergeCell ref="B18:C18"/>
    <mergeCell ref="L18:N18"/>
    <mergeCell ref="B19:C19"/>
    <mergeCell ref="L19:N19"/>
    <mergeCell ref="B20:C20"/>
    <mergeCell ref="L20:N20"/>
    <mergeCell ref="B16:C16"/>
    <mergeCell ref="L16:N16"/>
    <mergeCell ref="B17:C17"/>
    <mergeCell ref="L17:N17"/>
    <mergeCell ref="B12:C12"/>
    <mergeCell ref="L12:N12"/>
    <mergeCell ref="B13:C13"/>
    <mergeCell ref="L13:N13"/>
    <mergeCell ref="B14:C14"/>
    <mergeCell ref="B15:C15"/>
    <mergeCell ref="L15:N15"/>
    <mergeCell ref="L4:L5"/>
    <mergeCell ref="M4:M5"/>
    <mergeCell ref="N4:N5"/>
    <mergeCell ref="O4:O5"/>
    <mergeCell ref="E8:E10"/>
    <mergeCell ref="F8:I10"/>
    <mergeCell ref="J8:K10"/>
    <mergeCell ref="L8:L10"/>
    <mergeCell ref="M8:M10"/>
    <mergeCell ref="B7:C7"/>
    <mergeCell ref="F7:I7"/>
    <mergeCell ref="J7:K7"/>
    <mergeCell ref="O7:O10"/>
    <mergeCell ref="B8:C10"/>
    <mergeCell ref="D8:D10"/>
    <mergeCell ref="N8:N10"/>
    <mergeCell ref="L2:L3"/>
    <mergeCell ref="M2:M3"/>
    <mergeCell ref="N2:N3"/>
    <mergeCell ref="O2:O3"/>
    <mergeCell ref="B4:D5"/>
    <mergeCell ref="E4:E5"/>
    <mergeCell ref="F4:F5"/>
    <mergeCell ref="G4:G5"/>
    <mergeCell ref="H4:I5"/>
    <mergeCell ref="J4:K5"/>
    <mergeCell ref="B2:D3"/>
    <mergeCell ref="E2:E3"/>
    <mergeCell ref="F2:F3"/>
    <mergeCell ref="G2:G3"/>
    <mergeCell ref="H2:I3"/>
    <mergeCell ref="J2:K3"/>
  </mergeCells>
  <hyperlinks>
    <hyperlink ref="O7:O10" location="List!A1" display="Index"/>
    <hyperlink ref="D19" location="TblUser!A1" display="UserCreat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3"/>
  <sheetViews>
    <sheetView workbookViewId="0">
      <selection activeCell="O7" sqref="O7:O10"/>
    </sheetView>
  </sheetViews>
  <sheetFormatPr defaultColWidth="9" defaultRowHeight="15.75" x14ac:dyDescent="0.25"/>
  <cols>
    <col min="1" max="1" width="1.140625" style="6" customWidth="1"/>
    <col min="2" max="3" width="2.7109375" style="6" customWidth="1"/>
    <col min="4" max="4" width="21.42578125" style="6" customWidth="1"/>
    <col min="5" max="5" width="30.28515625" style="6" customWidth="1"/>
    <col min="6" max="6" width="18.5703125" style="6" customWidth="1"/>
    <col min="7" max="7" width="8.7109375" style="6" customWidth="1"/>
    <col min="8" max="9" width="4.42578125" style="6" customWidth="1"/>
    <col min="10" max="10" width="5.7109375" style="6" customWidth="1"/>
    <col min="11" max="11" width="7.7109375" style="6" customWidth="1"/>
    <col min="12" max="12" width="13.28515625" style="6" customWidth="1"/>
    <col min="13" max="13" width="10.7109375" style="6" customWidth="1"/>
    <col min="14" max="14" width="11" style="6" customWidth="1"/>
    <col min="15" max="15" width="8.7109375" style="6" customWidth="1"/>
    <col min="16" max="17" width="2.5703125" style="6" customWidth="1"/>
    <col min="18" max="19" width="9" style="6"/>
    <col min="20" max="20" width="13.140625" style="6" bestFit="1" customWidth="1"/>
    <col min="21" max="16384" width="9" style="6"/>
  </cols>
  <sheetData>
    <row r="2" spans="2:15" x14ac:dyDescent="0.25">
      <c r="B2" s="148"/>
      <c r="C2" s="148"/>
      <c r="D2" s="148"/>
      <c r="E2" s="203" t="s">
        <v>0</v>
      </c>
      <c r="F2" s="204" t="s">
        <v>1</v>
      </c>
      <c r="G2" s="139" t="s">
        <v>2</v>
      </c>
      <c r="H2" s="184" t="s">
        <v>3</v>
      </c>
      <c r="I2" s="185"/>
      <c r="J2" s="202">
        <f>List!I2</f>
        <v>1</v>
      </c>
      <c r="K2" s="202"/>
      <c r="L2" s="159" t="s">
        <v>4</v>
      </c>
      <c r="M2" s="137">
        <f>List!K2</f>
        <v>44507</v>
      </c>
      <c r="N2" s="149" t="s">
        <v>5</v>
      </c>
      <c r="O2" s="200" t="s">
        <v>6</v>
      </c>
    </row>
    <row r="3" spans="2:15" x14ac:dyDescent="0.25">
      <c r="B3" s="148"/>
      <c r="C3" s="148"/>
      <c r="D3" s="148"/>
      <c r="E3" s="203"/>
      <c r="F3" s="204"/>
      <c r="G3" s="140"/>
      <c r="H3" s="186"/>
      <c r="I3" s="187"/>
      <c r="J3" s="202"/>
      <c r="K3" s="202"/>
      <c r="L3" s="160"/>
      <c r="M3" s="138"/>
      <c r="N3" s="151"/>
      <c r="O3" s="200"/>
    </row>
    <row r="4" spans="2:15" ht="15.6" customHeight="1" x14ac:dyDescent="0.25">
      <c r="B4" s="201"/>
      <c r="C4" s="201"/>
      <c r="D4" s="201"/>
      <c r="E4" s="153" t="str">
        <f>List!D4</f>
        <v>MansHouse - Web System</v>
      </c>
      <c r="F4" s="157" t="str">
        <f>List!F4</f>
        <v>MansHouse</v>
      </c>
      <c r="G4" s="208" t="str">
        <f>List!G4</f>
        <v>MS SQL 2014</v>
      </c>
      <c r="H4" s="188" t="s">
        <v>7</v>
      </c>
      <c r="I4" s="188"/>
      <c r="J4" s="202">
        <f>List!I4</f>
        <v>1</v>
      </c>
      <c r="K4" s="202"/>
      <c r="L4" s="163" t="s">
        <v>8</v>
      </c>
      <c r="M4" s="205"/>
      <c r="N4" s="206" t="s">
        <v>9</v>
      </c>
      <c r="O4" s="200"/>
    </row>
    <row r="5" spans="2:15" x14ac:dyDescent="0.25">
      <c r="B5" s="201"/>
      <c r="C5" s="201"/>
      <c r="D5" s="201"/>
      <c r="E5" s="155"/>
      <c r="F5" s="158"/>
      <c r="G5" s="208"/>
      <c r="H5" s="188"/>
      <c r="I5" s="188"/>
      <c r="J5" s="202"/>
      <c r="K5" s="202"/>
      <c r="L5" s="164"/>
      <c r="M5" s="205"/>
      <c r="N5" s="207"/>
      <c r="O5" s="200"/>
    </row>
    <row r="6" spans="2:15" x14ac:dyDescent="0.25">
      <c r="B6" s="7"/>
      <c r="C6" s="7"/>
      <c r="D6" s="7"/>
      <c r="E6" s="7"/>
      <c r="F6" s="8"/>
      <c r="G6" s="9"/>
      <c r="H6" s="9"/>
      <c r="I6" s="10"/>
      <c r="J6" s="11"/>
      <c r="K6" s="11"/>
      <c r="L6" s="12"/>
      <c r="M6" s="10"/>
      <c r="N6" s="13"/>
      <c r="O6" s="14"/>
    </row>
    <row r="7" spans="2:15" s="15" customFormat="1" ht="15.6" customHeight="1" x14ac:dyDescent="0.25">
      <c r="B7" s="182" t="s">
        <v>10</v>
      </c>
      <c r="C7" s="183"/>
      <c r="D7" s="44" t="s">
        <v>1</v>
      </c>
      <c r="E7" s="44" t="s">
        <v>11</v>
      </c>
      <c r="F7" s="189" t="s">
        <v>12</v>
      </c>
      <c r="G7" s="190"/>
      <c r="H7" s="190"/>
      <c r="I7" s="190"/>
      <c r="J7" s="189" t="s">
        <v>13</v>
      </c>
      <c r="K7" s="190"/>
      <c r="L7" s="48" t="s">
        <v>14</v>
      </c>
      <c r="M7" s="47" t="s">
        <v>15</v>
      </c>
      <c r="N7" s="50" t="s">
        <v>16</v>
      </c>
      <c r="O7" s="165" t="s">
        <v>17</v>
      </c>
    </row>
    <row r="8" spans="2:15" x14ac:dyDescent="0.25">
      <c r="B8" s="176">
        <f>List!B8</f>
        <v>1</v>
      </c>
      <c r="C8" s="177"/>
      <c r="D8" s="176" t="str">
        <f>F4</f>
        <v>MansHouse</v>
      </c>
      <c r="E8" s="176" t="str">
        <f>List!C8</f>
        <v>TblGroupUser</v>
      </c>
      <c r="F8" s="191" t="str">
        <f>List!D8</f>
        <v>Danh mục nhóm người dùng</v>
      </c>
      <c r="G8" s="192"/>
      <c r="H8" s="192"/>
      <c r="I8" s="192"/>
      <c r="J8" s="197"/>
      <c r="K8" s="197"/>
      <c r="L8" s="174"/>
      <c r="M8" s="174"/>
      <c r="N8" s="174"/>
      <c r="O8" s="165"/>
    </row>
    <row r="9" spans="2:15" x14ac:dyDescent="0.25">
      <c r="B9" s="178"/>
      <c r="C9" s="179"/>
      <c r="D9" s="178"/>
      <c r="E9" s="178"/>
      <c r="F9" s="193"/>
      <c r="G9" s="194"/>
      <c r="H9" s="194"/>
      <c r="I9" s="194"/>
      <c r="J9" s="197"/>
      <c r="K9" s="197"/>
      <c r="L9" s="174"/>
      <c r="M9" s="174"/>
      <c r="N9" s="174"/>
      <c r="O9" s="165"/>
    </row>
    <row r="10" spans="2:15" x14ac:dyDescent="0.25">
      <c r="B10" s="180"/>
      <c r="C10" s="181"/>
      <c r="D10" s="180"/>
      <c r="E10" s="180"/>
      <c r="F10" s="195"/>
      <c r="G10" s="196"/>
      <c r="H10" s="196"/>
      <c r="I10" s="196"/>
      <c r="J10" s="197"/>
      <c r="K10" s="197"/>
      <c r="L10" s="174"/>
      <c r="M10" s="174"/>
      <c r="N10" s="174"/>
      <c r="O10" s="165"/>
    </row>
    <row r="11" spans="2:15" x14ac:dyDescent="0.25">
      <c r="B11" s="7"/>
      <c r="C11" s="7"/>
      <c r="D11" s="7"/>
      <c r="E11" s="7"/>
      <c r="F11" s="8"/>
      <c r="G11" s="9"/>
      <c r="H11" s="9"/>
      <c r="I11" s="10"/>
      <c r="J11" s="11"/>
      <c r="K11" s="11"/>
      <c r="L11" s="12"/>
      <c r="M11" s="10"/>
      <c r="N11" s="13"/>
      <c r="O11" s="14"/>
    </row>
    <row r="12" spans="2:15" x14ac:dyDescent="0.25">
      <c r="B12" s="171" t="s">
        <v>10</v>
      </c>
      <c r="C12" s="175"/>
      <c r="D12" s="31" t="s">
        <v>18</v>
      </c>
      <c r="E12" s="94" t="s">
        <v>168</v>
      </c>
      <c r="F12" s="40" t="s">
        <v>169</v>
      </c>
      <c r="G12" s="31" t="s">
        <v>19</v>
      </c>
      <c r="H12" s="31" t="s">
        <v>20</v>
      </c>
      <c r="I12" s="31" t="s">
        <v>21</v>
      </c>
      <c r="J12" s="31" t="s">
        <v>22</v>
      </c>
      <c r="K12" s="31" t="s">
        <v>23</v>
      </c>
      <c r="L12" s="171" t="s">
        <v>24</v>
      </c>
      <c r="M12" s="172"/>
      <c r="N12" s="172"/>
      <c r="O12" s="51" t="s">
        <v>25</v>
      </c>
    </row>
    <row r="13" spans="2:15" ht="15.6" customHeight="1" x14ac:dyDescent="0.25">
      <c r="B13" s="169">
        <v>1</v>
      </c>
      <c r="C13" s="173"/>
      <c r="D13" s="30" t="s">
        <v>166</v>
      </c>
      <c r="E13" s="30" t="s">
        <v>167</v>
      </c>
      <c r="F13" s="46" t="s">
        <v>167</v>
      </c>
      <c r="G13" s="32"/>
      <c r="H13" s="32"/>
      <c r="I13" s="32" t="s">
        <v>27</v>
      </c>
      <c r="J13" s="32"/>
      <c r="K13" s="32"/>
      <c r="L13" s="169"/>
      <c r="M13" s="170"/>
      <c r="N13" s="170"/>
      <c r="O13" s="33"/>
    </row>
    <row r="14" spans="2:15" ht="15.6" customHeight="1" x14ac:dyDescent="0.25">
      <c r="B14" s="166">
        <v>2</v>
      </c>
      <c r="C14" s="168"/>
      <c r="D14" s="91" t="s">
        <v>41</v>
      </c>
      <c r="E14" s="91" t="s">
        <v>37</v>
      </c>
      <c r="F14" s="92" t="s">
        <v>26</v>
      </c>
      <c r="G14" s="89" t="s">
        <v>27</v>
      </c>
      <c r="H14" s="89"/>
      <c r="I14" s="89" t="s">
        <v>27</v>
      </c>
      <c r="J14" s="89" t="s">
        <v>27</v>
      </c>
      <c r="K14" s="89"/>
      <c r="L14" s="166"/>
      <c r="M14" s="167"/>
      <c r="N14" s="167"/>
      <c r="O14" s="90"/>
    </row>
    <row r="15" spans="2:15" x14ac:dyDescent="0.25">
      <c r="B15" s="166">
        <v>3</v>
      </c>
      <c r="C15" s="168"/>
      <c r="D15" s="41" t="s">
        <v>63</v>
      </c>
      <c r="E15" s="42" t="s">
        <v>42</v>
      </c>
      <c r="F15" s="42" t="s">
        <v>58</v>
      </c>
      <c r="G15" s="34"/>
      <c r="H15" s="34"/>
      <c r="I15" s="34" t="s">
        <v>27</v>
      </c>
      <c r="J15" s="34"/>
      <c r="K15" s="34"/>
      <c r="L15" s="166"/>
      <c r="M15" s="167"/>
      <c r="N15" s="167"/>
      <c r="O15" s="35"/>
    </row>
    <row r="16" spans="2:15" x14ac:dyDescent="0.25">
      <c r="B16" s="166">
        <v>4</v>
      </c>
      <c r="C16" s="168"/>
      <c r="D16" s="41" t="s">
        <v>64</v>
      </c>
      <c r="E16" s="42" t="s">
        <v>43</v>
      </c>
      <c r="F16" s="42" t="s">
        <v>31</v>
      </c>
      <c r="G16" s="34"/>
      <c r="H16" s="34"/>
      <c r="I16" s="34" t="s">
        <v>27</v>
      </c>
      <c r="J16" s="34"/>
      <c r="K16" s="34"/>
      <c r="L16" s="166"/>
      <c r="M16" s="167"/>
      <c r="N16" s="167"/>
      <c r="O16" s="35"/>
    </row>
    <row r="17" spans="2:15" x14ac:dyDescent="0.25">
      <c r="B17" s="166">
        <v>5</v>
      </c>
      <c r="C17" s="168"/>
      <c r="D17" s="41" t="s">
        <v>65</v>
      </c>
      <c r="E17" s="43" t="s">
        <v>68</v>
      </c>
      <c r="F17" s="43" t="s">
        <v>28</v>
      </c>
      <c r="G17" s="36"/>
      <c r="H17" s="36"/>
      <c r="I17" s="36" t="s">
        <v>27</v>
      </c>
      <c r="J17" s="36"/>
      <c r="K17" s="36"/>
      <c r="L17" s="198"/>
      <c r="M17" s="199"/>
      <c r="N17" s="199"/>
      <c r="O17" s="37"/>
    </row>
    <row r="18" spans="2:15" x14ac:dyDescent="0.25">
      <c r="B18" s="166">
        <v>6</v>
      </c>
      <c r="C18" s="168"/>
      <c r="D18" s="58" t="s">
        <v>87</v>
      </c>
      <c r="E18" s="43" t="s">
        <v>5</v>
      </c>
      <c r="F18" s="43" t="s">
        <v>26</v>
      </c>
      <c r="G18" s="36"/>
      <c r="H18" s="36" t="s">
        <v>27</v>
      </c>
      <c r="I18" s="36"/>
      <c r="J18" s="36"/>
      <c r="K18" s="36"/>
      <c r="L18" s="198"/>
      <c r="M18" s="199"/>
      <c r="N18" s="199"/>
      <c r="O18" s="37"/>
    </row>
    <row r="19" spans="2:15" x14ac:dyDescent="0.25">
      <c r="B19" s="166">
        <v>7</v>
      </c>
      <c r="C19" s="168"/>
      <c r="D19" s="41" t="s">
        <v>67</v>
      </c>
      <c r="E19" s="43" t="s">
        <v>4</v>
      </c>
      <c r="F19" s="43" t="s">
        <v>35</v>
      </c>
      <c r="G19" s="36"/>
      <c r="H19" s="36"/>
      <c r="I19" s="36" t="s">
        <v>27</v>
      </c>
      <c r="J19" s="36"/>
      <c r="K19" s="36"/>
      <c r="L19" s="198"/>
      <c r="M19" s="199"/>
      <c r="N19" s="199"/>
      <c r="O19" s="37"/>
    </row>
    <row r="20" spans="2:15" x14ac:dyDescent="0.25">
      <c r="B20" s="166">
        <v>8</v>
      </c>
      <c r="C20" s="168"/>
      <c r="D20" s="41"/>
      <c r="E20" s="43"/>
      <c r="F20" s="43"/>
      <c r="G20" s="36"/>
      <c r="H20" s="36"/>
      <c r="I20" s="36"/>
      <c r="J20" s="36"/>
      <c r="K20" s="36"/>
      <c r="L20" s="198"/>
      <c r="M20" s="199"/>
      <c r="N20" s="199"/>
      <c r="O20" s="37"/>
    </row>
    <row r="21" spans="2:15" x14ac:dyDescent="0.25">
      <c r="B21" s="166">
        <v>9</v>
      </c>
      <c r="C21" s="168"/>
      <c r="D21" s="41"/>
      <c r="E21" s="43"/>
      <c r="F21" s="43"/>
      <c r="G21" s="36"/>
      <c r="H21" s="36"/>
      <c r="I21" s="36"/>
      <c r="J21" s="36"/>
      <c r="K21" s="36"/>
      <c r="L21" s="198"/>
      <c r="M21" s="199"/>
      <c r="N21" s="199"/>
      <c r="O21" s="37"/>
    </row>
    <row r="22" spans="2:15" x14ac:dyDescent="0.25">
      <c r="B22" s="166">
        <v>10</v>
      </c>
      <c r="C22" s="168"/>
      <c r="D22" s="41"/>
      <c r="E22" s="43"/>
      <c r="F22" s="43"/>
      <c r="G22" s="36"/>
      <c r="H22" s="36"/>
      <c r="I22" s="36"/>
      <c r="J22" s="36"/>
      <c r="K22" s="36"/>
      <c r="L22" s="198"/>
      <c r="M22" s="199"/>
      <c r="N22" s="199"/>
      <c r="O22" s="37"/>
    </row>
    <row r="23" spans="2:15" x14ac:dyDescent="0.25">
      <c r="B23" s="19"/>
      <c r="C23" s="20"/>
      <c r="D23" s="19"/>
      <c r="E23" s="21"/>
      <c r="F23" s="21"/>
      <c r="G23" s="19"/>
      <c r="H23" s="19"/>
      <c r="I23" s="19"/>
      <c r="J23" s="19"/>
      <c r="K23" s="19"/>
      <c r="L23" s="19"/>
      <c r="M23" s="21"/>
      <c r="N23" s="21"/>
      <c r="O23" s="20"/>
    </row>
  </sheetData>
  <mergeCells count="54">
    <mergeCell ref="M2:M3"/>
    <mergeCell ref="N2:N3"/>
    <mergeCell ref="O2:O3"/>
    <mergeCell ref="B4:D5"/>
    <mergeCell ref="E4:E5"/>
    <mergeCell ref="F4:F5"/>
    <mergeCell ref="J4:K5"/>
    <mergeCell ref="B2:D3"/>
    <mergeCell ref="E2:E3"/>
    <mergeCell ref="F2:F3"/>
    <mergeCell ref="J2:K3"/>
    <mergeCell ref="M4:M5"/>
    <mergeCell ref="N4:N5"/>
    <mergeCell ref="O4:O5"/>
    <mergeCell ref="G4:G5"/>
    <mergeCell ref="G2:G3"/>
    <mergeCell ref="B18:C18"/>
    <mergeCell ref="B17:C17"/>
    <mergeCell ref="D8:D10"/>
    <mergeCell ref="M8:M10"/>
    <mergeCell ref="B19:C19"/>
    <mergeCell ref="L17:N17"/>
    <mergeCell ref="L19:N19"/>
    <mergeCell ref="L18:N18"/>
    <mergeCell ref="L22:N22"/>
    <mergeCell ref="L21:N21"/>
    <mergeCell ref="B22:C22"/>
    <mergeCell ref="B20:C20"/>
    <mergeCell ref="L20:N20"/>
    <mergeCell ref="B21:C21"/>
    <mergeCell ref="H2:I3"/>
    <mergeCell ref="H4:I5"/>
    <mergeCell ref="L2:L3"/>
    <mergeCell ref="L4:L5"/>
    <mergeCell ref="L8:L10"/>
    <mergeCell ref="F7:I7"/>
    <mergeCell ref="J7:K7"/>
    <mergeCell ref="F8:I10"/>
    <mergeCell ref="J8:K10"/>
    <mergeCell ref="O7:O10"/>
    <mergeCell ref="L16:N16"/>
    <mergeCell ref="L15:N15"/>
    <mergeCell ref="B16:C16"/>
    <mergeCell ref="B15:C15"/>
    <mergeCell ref="L13:N13"/>
    <mergeCell ref="L12:N12"/>
    <mergeCell ref="B13:C13"/>
    <mergeCell ref="N8:N10"/>
    <mergeCell ref="B12:C12"/>
    <mergeCell ref="B8:C10"/>
    <mergeCell ref="B7:C7"/>
    <mergeCell ref="E8:E10"/>
    <mergeCell ref="B14:C14"/>
    <mergeCell ref="L14:N14"/>
  </mergeCells>
  <hyperlinks>
    <hyperlink ref="O7:O10" location="List!A1" display="Index"/>
    <hyperlink ref="D18" location="TblUser!A1" display="UserCreateID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3"/>
  <sheetViews>
    <sheetView workbookViewId="0"/>
  </sheetViews>
  <sheetFormatPr defaultColWidth="9" defaultRowHeight="15.75" x14ac:dyDescent="0.25"/>
  <cols>
    <col min="1" max="1" width="1.140625" style="6" customWidth="1"/>
    <col min="2" max="3" width="2.7109375" style="6" customWidth="1"/>
    <col min="4" max="4" width="39.28515625" style="6" customWidth="1"/>
    <col min="5" max="5" width="44.7109375" style="6" customWidth="1"/>
    <col min="6" max="6" width="18.5703125" style="6" customWidth="1"/>
    <col min="7" max="7" width="8.7109375" style="6" customWidth="1"/>
    <col min="8" max="9" width="4.42578125" style="6" customWidth="1"/>
    <col min="10" max="10" width="5.7109375" style="6" customWidth="1"/>
    <col min="11" max="11" width="7.7109375" style="6" customWidth="1"/>
    <col min="12" max="12" width="13.28515625" style="6" customWidth="1"/>
    <col min="13" max="13" width="10.7109375" style="6" customWidth="1"/>
    <col min="14" max="14" width="11" style="6" customWidth="1"/>
    <col min="15" max="15" width="8.7109375" style="6" customWidth="1"/>
    <col min="16" max="17" width="2.5703125" style="6" customWidth="1"/>
    <col min="18" max="19" width="9" style="6"/>
    <col min="20" max="20" width="13.140625" style="6" bestFit="1" customWidth="1"/>
    <col min="21" max="16384" width="9" style="6"/>
  </cols>
  <sheetData>
    <row r="2" spans="2:15" x14ac:dyDescent="0.25">
      <c r="B2" s="148"/>
      <c r="C2" s="148"/>
      <c r="D2" s="148"/>
      <c r="E2" s="203" t="s">
        <v>0</v>
      </c>
      <c r="F2" s="204" t="s">
        <v>1</v>
      </c>
      <c r="G2" s="139" t="s">
        <v>2</v>
      </c>
      <c r="H2" s="184" t="s">
        <v>3</v>
      </c>
      <c r="I2" s="185"/>
      <c r="J2" s="202">
        <f>List!I2</f>
        <v>1</v>
      </c>
      <c r="K2" s="202"/>
      <c r="L2" s="159" t="s">
        <v>4</v>
      </c>
      <c r="M2" s="137">
        <f>List!K2</f>
        <v>44507</v>
      </c>
      <c r="N2" s="149" t="s">
        <v>5</v>
      </c>
      <c r="O2" s="200" t="s">
        <v>6</v>
      </c>
    </row>
    <row r="3" spans="2:15" x14ac:dyDescent="0.25">
      <c r="B3" s="148"/>
      <c r="C3" s="148"/>
      <c r="D3" s="148"/>
      <c r="E3" s="203"/>
      <c r="F3" s="204"/>
      <c r="G3" s="140"/>
      <c r="H3" s="186"/>
      <c r="I3" s="187"/>
      <c r="J3" s="202"/>
      <c r="K3" s="202"/>
      <c r="L3" s="160"/>
      <c r="M3" s="138"/>
      <c r="N3" s="151"/>
      <c r="O3" s="200"/>
    </row>
    <row r="4" spans="2:15" ht="15.6" customHeight="1" x14ac:dyDescent="0.25">
      <c r="B4" s="201"/>
      <c r="C4" s="201"/>
      <c r="D4" s="201"/>
      <c r="E4" s="153" t="str">
        <f>List!D4</f>
        <v>MansHouse - Web System</v>
      </c>
      <c r="F4" s="157" t="str">
        <f>List!F4</f>
        <v>MansHouse</v>
      </c>
      <c r="G4" s="208" t="str">
        <f>List!G4</f>
        <v>MS SQL 2014</v>
      </c>
      <c r="H4" s="188" t="s">
        <v>7</v>
      </c>
      <c r="I4" s="188"/>
      <c r="J4" s="202">
        <f>List!I4</f>
        <v>1</v>
      </c>
      <c r="K4" s="202"/>
      <c r="L4" s="163" t="s">
        <v>8</v>
      </c>
      <c r="M4" s="205"/>
      <c r="N4" s="206" t="s">
        <v>9</v>
      </c>
      <c r="O4" s="200"/>
    </row>
    <row r="5" spans="2:15" x14ac:dyDescent="0.25">
      <c r="B5" s="201"/>
      <c r="C5" s="201"/>
      <c r="D5" s="201"/>
      <c r="E5" s="155"/>
      <c r="F5" s="158"/>
      <c r="G5" s="208"/>
      <c r="H5" s="188"/>
      <c r="I5" s="188"/>
      <c r="J5" s="202"/>
      <c r="K5" s="202"/>
      <c r="L5" s="164"/>
      <c r="M5" s="205"/>
      <c r="N5" s="207"/>
      <c r="O5" s="200"/>
    </row>
    <row r="6" spans="2:15" x14ac:dyDescent="0.25">
      <c r="B6" s="7"/>
      <c r="C6" s="7"/>
      <c r="D6" s="7"/>
      <c r="E6" s="7"/>
      <c r="F6" s="8"/>
      <c r="G6" s="9"/>
      <c r="H6" s="9"/>
      <c r="I6" s="10"/>
      <c r="J6" s="11"/>
      <c r="K6" s="11"/>
      <c r="L6" s="12"/>
      <c r="M6" s="10"/>
      <c r="N6" s="13"/>
      <c r="O6" s="14"/>
    </row>
    <row r="7" spans="2:15" s="15" customFormat="1" ht="15.6" customHeight="1" x14ac:dyDescent="0.25">
      <c r="B7" s="182" t="s">
        <v>10</v>
      </c>
      <c r="C7" s="183"/>
      <c r="D7" s="87" t="s">
        <v>1</v>
      </c>
      <c r="E7" s="87" t="s">
        <v>11</v>
      </c>
      <c r="F7" s="189" t="s">
        <v>12</v>
      </c>
      <c r="G7" s="190"/>
      <c r="H7" s="190"/>
      <c r="I7" s="190"/>
      <c r="J7" s="189" t="s">
        <v>13</v>
      </c>
      <c r="K7" s="190"/>
      <c r="L7" s="48" t="s">
        <v>14</v>
      </c>
      <c r="M7" s="47" t="s">
        <v>15</v>
      </c>
      <c r="N7" s="50" t="s">
        <v>16</v>
      </c>
      <c r="O7" s="165" t="s">
        <v>17</v>
      </c>
    </row>
    <row r="8" spans="2:15" x14ac:dyDescent="0.25">
      <c r="B8" s="176">
        <f>List!B35</f>
        <v>28</v>
      </c>
      <c r="C8" s="177"/>
      <c r="D8" s="176" t="str">
        <f>F4</f>
        <v>MansHouse</v>
      </c>
      <c r="E8" s="176" t="str">
        <f>List!C35</f>
        <v>TblPositionGroup</v>
      </c>
      <c r="F8" s="191" t="str">
        <f>List!D35</f>
        <v>Danh mục nhóm chức vụ</v>
      </c>
      <c r="G8" s="192"/>
      <c r="H8" s="192"/>
      <c r="I8" s="192"/>
      <c r="J8" s="197"/>
      <c r="K8" s="197"/>
      <c r="L8" s="174"/>
      <c r="M8" s="174"/>
      <c r="N8" s="174"/>
      <c r="O8" s="165"/>
    </row>
    <row r="9" spans="2:15" x14ac:dyDescent="0.25">
      <c r="B9" s="178"/>
      <c r="C9" s="179"/>
      <c r="D9" s="178"/>
      <c r="E9" s="178"/>
      <c r="F9" s="193"/>
      <c r="G9" s="194"/>
      <c r="H9" s="194"/>
      <c r="I9" s="194"/>
      <c r="J9" s="197"/>
      <c r="K9" s="197"/>
      <c r="L9" s="174"/>
      <c r="M9" s="174"/>
      <c r="N9" s="174"/>
      <c r="O9" s="165"/>
    </row>
    <row r="10" spans="2:15" x14ac:dyDescent="0.25">
      <c r="B10" s="180"/>
      <c r="C10" s="181"/>
      <c r="D10" s="180"/>
      <c r="E10" s="180"/>
      <c r="F10" s="195"/>
      <c r="G10" s="196"/>
      <c r="H10" s="196"/>
      <c r="I10" s="196"/>
      <c r="J10" s="197"/>
      <c r="K10" s="197"/>
      <c r="L10" s="174"/>
      <c r="M10" s="174"/>
      <c r="N10" s="174"/>
      <c r="O10" s="165"/>
    </row>
    <row r="11" spans="2:15" x14ac:dyDescent="0.25">
      <c r="B11" s="7"/>
      <c r="C11" s="7"/>
      <c r="D11" s="7"/>
      <c r="E11" s="7"/>
      <c r="F11" s="8"/>
      <c r="G11" s="9"/>
      <c r="H11" s="9"/>
      <c r="I11" s="10"/>
      <c r="J11" s="11"/>
      <c r="K11" s="11"/>
      <c r="L11" s="12"/>
      <c r="M11" s="10"/>
      <c r="N11" s="13"/>
      <c r="O11" s="14"/>
    </row>
    <row r="12" spans="2:15" x14ac:dyDescent="0.25">
      <c r="B12" s="171" t="s">
        <v>10</v>
      </c>
      <c r="C12" s="175"/>
      <c r="D12" s="84" t="s">
        <v>18</v>
      </c>
      <c r="E12" s="94" t="s">
        <v>168</v>
      </c>
      <c r="F12" s="85" t="s">
        <v>169</v>
      </c>
      <c r="G12" s="84" t="s">
        <v>19</v>
      </c>
      <c r="H12" s="84" t="s">
        <v>20</v>
      </c>
      <c r="I12" s="84" t="s">
        <v>21</v>
      </c>
      <c r="J12" s="84" t="s">
        <v>22</v>
      </c>
      <c r="K12" s="84" t="s">
        <v>23</v>
      </c>
      <c r="L12" s="171" t="s">
        <v>24</v>
      </c>
      <c r="M12" s="172"/>
      <c r="N12" s="172"/>
      <c r="O12" s="51" t="s">
        <v>25</v>
      </c>
    </row>
    <row r="13" spans="2:15" ht="15.6" customHeight="1" x14ac:dyDescent="0.25">
      <c r="B13" s="169">
        <v>1</v>
      </c>
      <c r="C13" s="173"/>
      <c r="D13" s="30" t="s">
        <v>167</v>
      </c>
      <c r="E13" s="30" t="s">
        <v>167</v>
      </c>
      <c r="F13" s="30" t="s">
        <v>167</v>
      </c>
      <c r="G13" s="83"/>
      <c r="H13" s="83"/>
      <c r="I13" s="83" t="s">
        <v>27</v>
      </c>
      <c r="J13" s="83"/>
      <c r="K13" s="83"/>
      <c r="L13" s="169"/>
      <c r="M13" s="170"/>
      <c r="N13" s="170"/>
      <c r="O13" s="86"/>
    </row>
    <row r="14" spans="2:15" ht="15.6" customHeight="1" x14ac:dyDescent="0.25">
      <c r="B14" s="166">
        <v>2</v>
      </c>
      <c r="C14" s="168"/>
      <c r="D14" s="91" t="s">
        <v>41</v>
      </c>
      <c r="E14" s="91" t="s">
        <v>37</v>
      </c>
      <c r="F14" s="91" t="s">
        <v>26</v>
      </c>
      <c r="G14" s="89" t="s">
        <v>27</v>
      </c>
      <c r="H14" s="89"/>
      <c r="I14" s="89" t="s">
        <v>27</v>
      </c>
      <c r="J14" s="89" t="s">
        <v>27</v>
      </c>
      <c r="K14" s="89"/>
      <c r="L14" s="89"/>
      <c r="M14" s="93"/>
      <c r="N14" s="93"/>
      <c r="O14" s="90"/>
    </row>
    <row r="15" spans="2:15" ht="15.6" customHeight="1" x14ac:dyDescent="0.25">
      <c r="B15" s="166">
        <v>3</v>
      </c>
      <c r="C15" s="168"/>
      <c r="D15" s="91" t="s">
        <v>181</v>
      </c>
      <c r="E15" s="91" t="s">
        <v>187</v>
      </c>
      <c r="F15" s="91" t="s">
        <v>33</v>
      </c>
      <c r="G15" s="89" t="s">
        <v>27</v>
      </c>
      <c r="H15" s="89"/>
      <c r="I15" s="89" t="s">
        <v>27</v>
      </c>
      <c r="J15" s="89" t="s">
        <v>27</v>
      </c>
      <c r="K15" s="89"/>
      <c r="L15" s="166"/>
      <c r="M15" s="167"/>
      <c r="N15" s="167"/>
      <c r="O15" s="90"/>
    </row>
    <row r="16" spans="2:15" x14ac:dyDescent="0.25">
      <c r="B16" s="166">
        <v>4</v>
      </c>
      <c r="C16" s="168"/>
      <c r="D16" s="91" t="s">
        <v>168</v>
      </c>
      <c r="E16" s="42" t="s">
        <v>188</v>
      </c>
      <c r="F16" s="42" t="s">
        <v>643</v>
      </c>
      <c r="G16" s="80"/>
      <c r="H16" s="80"/>
      <c r="I16" s="80" t="s">
        <v>27</v>
      </c>
      <c r="J16" s="80"/>
      <c r="K16" s="80"/>
      <c r="L16" s="166"/>
      <c r="M16" s="167"/>
      <c r="N16" s="167"/>
      <c r="O16" s="81"/>
    </row>
    <row r="17" spans="2:21" x14ac:dyDescent="0.25">
      <c r="B17" s="166">
        <v>5</v>
      </c>
      <c r="C17" s="168"/>
      <c r="D17" s="91" t="s">
        <v>84</v>
      </c>
      <c r="E17" s="42" t="s">
        <v>32</v>
      </c>
      <c r="F17" s="42" t="s">
        <v>29</v>
      </c>
      <c r="G17" s="80"/>
      <c r="H17" s="80"/>
      <c r="I17" s="80" t="s">
        <v>27</v>
      </c>
      <c r="J17" s="80"/>
      <c r="K17" s="80"/>
      <c r="L17" s="166"/>
      <c r="M17" s="167"/>
      <c r="N17" s="167"/>
      <c r="O17" s="81"/>
    </row>
    <row r="18" spans="2:21" x14ac:dyDescent="0.25">
      <c r="B18" s="166">
        <v>6</v>
      </c>
      <c r="C18" s="168"/>
      <c r="D18" s="91" t="s">
        <v>67</v>
      </c>
      <c r="E18" s="43" t="s">
        <v>4</v>
      </c>
      <c r="F18" s="43" t="s">
        <v>35</v>
      </c>
      <c r="G18" s="82"/>
      <c r="H18" s="82"/>
      <c r="I18" s="82" t="s">
        <v>27</v>
      </c>
      <c r="J18" s="82"/>
      <c r="K18" s="49"/>
      <c r="L18" s="198"/>
      <c r="M18" s="199"/>
      <c r="N18" s="199"/>
      <c r="O18" s="37"/>
    </row>
    <row r="19" spans="2:21" s="18" customFormat="1" ht="15.6" customHeight="1" x14ac:dyDescent="0.25">
      <c r="B19" s="166">
        <v>7</v>
      </c>
      <c r="C19" s="168"/>
      <c r="D19" s="95" t="s">
        <v>87</v>
      </c>
      <c r="E19" s="43" t="s">
        <v>86</v>
      </c>
      <c r="F19" s="43" t="s">
        <v>26</v>
      </c>
      <c r="G19" s="88"/>
      <c r="H19" s="88" t="s">
        <v>27</v>
      </c>
      <c r="I19" s="88" t="s">
        <v>27</v>
      </c>
      <c r="J19" s="88"/>
      <c r="K19" s="88"/>
      <c r="L19" s="209"/>
      <c r="M19" s="210"/>
      <c r="N19" s="210"/>
      <c r="O19" s="39"/>
      <c r="P19" s="16"/>
      <c r="Q19" s="16"/>
      <c r="R19" s="17"/>
      <c r="S19" s="16"/>
      <c r="T19" s="16"/>
      <c r="U19" s="16"/>
    </row>
    <row r="20" spans="2:21" x14ac:dyDescent="0.25">
      <c r="B20" s="166">
        <v>8</v>
      </c>
      <c r="C20" s="168"/>
      <c r="D20" s="41"/>
      <c r="E20" s="43"/>
      <c r="F20" s="43"/>
      <c r="G20" s="82"/>
      <c r="H20" s="82"/>
      <c r="I20" s="82"/>
      <c r="J20" s="82"/>
      <c r="K20" s="82"/>
      <c r="L20" s="198"/>
      <c r="M20" s="199"/>
      <c r="N20" s="199"/>
      <c r="O20" s="37"/>
    </row>
    <row r="21" spans="2:21" x14ac:dyDescent="0.25">
      <c r="B21" s="166">
        <v>9</v>
      </c>
      <c r="C21" s="168"/>
      <c r="D21" s="41"/>
      <c r="E21" s="43"/>
      <c r="F21" s="43"/>
      <c r="G21" s="82"/>
      <c r="H21" s="82"/>
      <c r="I21" s="82"/>
      <c r="J21" s="82"/>
      <c r="K21" s="82"/>
      <c r="L21" s="198"/>
      <c r="M21" s="199"/>
      <c r="N21" s="199"/>
      <c r="O21" s="37"/>
    </row>
    <row r="22" spans="2:21" x14ac:dyDescent="0.25">
      <c r="B22" s="166">
        <v>10</v>
      </c>
      <c r="C22" s="168"/>
      <c r="D22" s="41"/>
      <c r="E22" s="43"/>
      <c r="F22" s="43"/>
      <c r="G22" s="82"/>
      <c r="H22" s="82"/>
      <c r="I22" s="82"/>
      <c r="J22" s="82"/>
      <c r="K22" s="82"/>
      <c r="L22" s="198"/>
      <c r="M22" s="199"/>
      <c r="N22" s="199"/>
      <c r="O22" s="37"/>
    </row>
    <row r="23" spans="2:21" x14ac:dyDescent="0.25">
      <c r="B23" s="19"/>
      <c r="C23" s="20"/>
      <c r="D23" s="19"/>
      <c r="E23" s="21"/>
      <c r="F23" s="21"/>
      <c r="G23" s="19"/>
      <c r="H23" s="19"/>
      <c r="I23" s="19"/>
      <c r="J23" s="19"/>
      <c r="K23" s="19"/>
      <c r="L23" s="19"/>
      <c r="M23" s="21"/>
      <c r="N23" s="21"/>
      <c r="O23" s="20"/>
    </row>
  </sheetData>
  <mergeCells count="53">
    <mergeCell ref="B22:C22"/>
    <mergeCell ref="L22:N22"/>
    <mergeCell ref="B19:C19"/>
    <mergeCell ref="L19:N19"/>
    <mergeCell ref="B20:C20"/>
    <mergeCell ref="L20:N20"/>
    <mergeCell ref="B21:C21"/>
    <mergeCell ref="L21:N21"/>
    <mergeCell ref="B16:C16"/>
    <mergeCell ref="L16:N16"/>
    <mergeCell ref="B17:C17"/>
    <mergeCell ref="L17:N17"/>
    <mergeCell ref="B18:C18"/>
    <mergeCell ref="L18:N18"/>
    <mergeCell ref="B15:C15"/>
    <mergeCell ref="L15:N15"/>
    <mergeCell ref="E8:E10"/>
    <mergeCell ref="F8:I10"/>
    <mergeCell ref="J8:K10"/>
    <mergeCell ref="L8:L10"/>
    <mergeCell ref="M8:M10"/>
    <mergeCell ref="N8:N10"/>
    <mergeCell ref="B12:C12"/>
    <mergeCell ref="L12:N12"/>
    <mergeCell ref="B13:C13"/>
    <mergeCell ref="L13:N13"/>
    <mergeCell ref="B14:C14"/>
    <mergeCell ref="L4:L5"/>
    <mergeCell ref="M4:M5"/>
    <mergeCell ref="N4:N5"/>
    <mergeCell ref="O4:O5"/>
    <mergeCell ref="B7:C7"/>
    <mergeCell ref="F7:I7"/>
    <mergeCell ref="J7:K7"/>
    <mergeCell ref="O7:O10"/>
    <mergeCell ref="B8:C10"/>
    <mergeCell ref="D8:D10"/>
    <mergeCell ref="L2:L3"/>
    <mergeCell ref="M2:M3"/>
    <mergeCell ref="N2:N3"/>
    <mergeCell ref="O2:O3"/>
    <mergeCell ref="B4:D5"/>
    <mergeCell ref="E4:E5"/>
    <mergeCell ref="F4:F5"/>
    <mergeCell ref="G4:G5"/>
    <mergeCell ref="H4:I5"/>
    <mergeCell ref="J4:K5"/>
    <mergeCell ref="B2:D3"/>
    <mergeCell ref="E2:E3"/>
    <mergeCell ref="F2:F3"/>
    <mergeCell ref="G2:G3"/>
    <mergeCell ref="H2:I3"/>
    <mergeCell ref="J2:K3"/>
  </mergeCells>
  <hyperlinks>
    <hyperlink ref="O7:O10" location="List!A1" display="Index"/>
    <hyperlink ref="D19" location="TblUser!A1" display="UserCreateID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0"/>
  <sheetViews>
    <sheetView workbookViewId="0"/>
  </sheetViews>
  <sheetFormatPr defaultColWidth="9" defaultRowHeight="15.75" x14ac:dyDescent="0.25"/>
  <cols>
    <col min="1" max="1" width="1.140625" style="6" customWidth="1"/>
    <col min="2" max="3" width="2.7109375" style="6" customWidth="1"/>
    <col min="4" max="4" width="39.28515625" style="6" customWidth="1"/>
    <col min="5" max="5" width="44.7109375" style="6" customWidth="1"/>
    <col min="6" max="6" width="18.5703125" style="6" customWidth="1"/>
    <col min="7" max="7" width="8.7109375" style="6" customWidth="1"/>
    <col min="8" max="9" width="4.42578125" style="6" customWidth="1"/>
    <col min="10" max="10" width="5.7109375" style="6" customWidth="1"/>
    <col min="11" max="11" width="7.7109375" style="6" customWidth="1"/>
    <col min="12" max="12" width="13.28515625" style="6" customWidth="1"/>
    <col min="13" max="13" width="10.7109375" style="6" customWidth="1"/>
    <col min="14" max="14" width="11" style="6" customWidth="1"/>
    <col min="15" max="15" width="8.7109375" style="6" customWidth="1"/>
    <col min="16" max="17" width="2.5703125" style="6" customWidth="1"/>
    <col min="18" max="19" width="9" style="6"/>
    <col min="20" max="20" width="13.140625" style="6" bestFit="1" customWidth="1"/>
    <col min="21" max="16384" width="9" style="6"/>
  </cols>
  <sheetData>
    <row r="2" spans="2:15" x14ac:dyDescent="0.25">
      <c r="B2" s="148"/>
      <c r="C2" s="148"/>
      <c r="D2" s="148"/>
      <c r="E2" s="203" t="s">
        <v>0</v>
      </c>
      <c r="F2" s="204" t="s">
        <v>1</v>
      </c>
      <c r="G2" s="139" t="s">
        <v>2</v>
      </c>
      <c r="H2" s="184" t="s">
        <v>3</v>
      </c>
      <c r="I2" s="185"/>
      <c r="J2" s="202">
        <f>List!I2</f>
        <v>1</v>
      </c>
      <c r="K2" s="202"/>
      <c r="L2" s="159" t="s">
        <v>4</v>
      </c>
      <c r="M2" s="137">
        <f>List!K2</f>
        <v>44507</v>
      </c>
      <c r="N2" s="149" t="s">
        <v>5</v>
      </c>
      <c r="O2" s="200" t="s">
        <v>6</v>
      </c>
    </row>
    <row r="3" spans="2:15" x14ac:dyDescent="0.25">
      <c r="B3" s="148"/>
      <c r="C3" s="148"/>
      <c r="D3" s="148"/>
      <c r="E3" s="203"/>
      <c r="F3" s="204"/>
      <c r="G3" s="140"/>
      <c r="H3" s="186"/>
      <c r="I3" s="187"/>
      <c r="J3" s="202"/>
      <c r="K3" s="202"/>
      <c r="L3" s="160"/>
      <c r="M3" s="138"/>
      <c r="N3" s="151"/>
      <c r="O3" s="200"/>
    </row>
    <row r="4" spans="2:15" ht="15.6" customHeight="1" x14ac:dyDescent="0.25">
      <c r="B4" s="201"/>
      <c r="C4" s="201"/>
      <c r="D4" s="201"/>
      <c r="E4" s="153" t="str">
        <f>List!D4</f>
        <v>MansHouse - Web System</v>
      </c>
      <c r="F4" s="157" t="str">
        <f>List!F4</f>
        <v>MansHouse</v>
      </c>
      <c r="G4" s="208" t="str">
        <f>List!G4</f>
        <v>MS SQL 2014</v>
      </c>
      <c r="H4" s="188" t="s">
        <v>7</v>
      </c>
      <c r="I4" s="188"/>
      <c r="J4" s="202">
        <f>List!I4</f>
        <v>1</v>
      </c>
      <c r="K4" s="202"/>
      <c r="L4" s="163" t="s">
        <v>8</v>
      </c>
      <c r="M4" s="205"/>
      <c r="N4" s="206" t="s">
        <v>9</v>
      </c>
      <c r="O4" s="200"/>
    </row>
    <row r="5" spans="2:15" x14ac:dyDescent="0.25">
      <c r="B5" s="201"/>
      <c r="C5" s="201"/>
      <c r="D5" s="201"/>
      <c r="E5" s="155"/>
      <c r="F5" s="158"/>
      <c r="G5" s="208"/>
      <c r="H5" s="188"/>
      <c r="I5" s="188"/>
      <c r="J5" s="202"/>
      <c r="K5" s="202"/>
      <c r="L5" s="164"/>
      <c r="M5" s="205"/>
      <c r="N5" s="207"/>
      <c r="O5" s="200"/>
    </row>
    <row r="6" spans="2:15" x14ac:dyDescent="0.25">
      <c r="B6" s="7"/>
      <c r="C6" s="7"/>
      <c r="D6" s="7"/>
      <c r="E6" s="7"/>
      <c r="F6" s="8"/>
      <c r="G6" s="9"/>
      <c r="H6" s="9"/>
      <c r="I6" s="10"/>
      <c r="J6" s="11"/>
      <c r="K6" s="11"/>
      <c r="L6" s="12"/>
      <c r="M6" s="10"/>
      <c r="N6" s="13"/>
      <c r="O6" s="14"/>
    </row>
    <row r="7" spans="2:15" s="15" customFormat="1" ht="15.6" customHeight="1" x14ac:dyDescent="0.25">
      <c r="B7" s="182" t="s">
        <v>10</v>
      </c>
      <c r="C7" s="183"/>
      <c r="D7" s="78" t="s">
        <v>1</v>
      </c>
      <c r="E7" s="78" t="s">
        <v>11</v>
      </c>
      <c r="F7" s="189" t="s">
        <v>12</v>
      </c>
      <c r="G7" s="190"/>
      <c r="H7" s="190"/>
      <c r="I7" s="190"/>
      <c r="J7" s="189" t="s">
        <v>13</v>
      </c>
      <c r="K7" s="190"/>
      <c r="L7" s="48" t="s">
        <v>14</v>
      </c>
      <c r="M7" s="47" t="s">
        <v>15</v>
      </c>
      <c r="N7" s="50" t="s">
        <v>16</v>
      </c>
      <c r="O7" s="165" t="s">
        <v>17</v>
      </c>
    </row>
    <row r="8" spans="2:15" x14ac:dyDescent="0.25">
      <c r="B8" s="176">
        <f>List!B36</f>
        <v>29</v>
      </c>
      <c r="C8" s="177"/>
      <c r="D8" s="176" t="str">
        <f>F4</f>
        <v>MansHouse</v>
      </c>
      <c r="E8" s="176" t="str">
        <f>List!C36</f>
        <v>TblPosition</v>
      </c>
      <c r="F8" s="191" t="str">
        <f>List!D36</f>
        <v>Danh mục chức vụ</v>
      </c>
      <c r="G8" s="192"/>
      <c r="H8" s="192"/>
      <c r="I8" s="192"/>
      <c r="J8" s="197"/>
      <c r="K8" s="197"/>
      <c r="L8" s="174"/>
      <c r="M8" s="174"/>
      <c r="N8" s="174"/>
      <c r="O8" s="165"/>
    </row>
    <row r="9" spans="2:15" x14ac:dyDescent="0.25">
      <c r="B9" s="178"/>
      <c r="C9" s="179"/>
      <c r="D9" s="178"/>
      <c r="E9" s="178"/>
      <c r="F9" s="193"/>
      <c r="G9" s="194"/>
      <c r="H9" s="194"/>
      <c r="I9" s="194"/>
      <c r="J9" s="197"/>
      <c r="K9" s="197"/>
      <c r="L9" s="174"/>
      <c r="M9" s="174"/>
      <c r="N9" s="174"/>
      <c r="O9" s="165"/>
    </row>
    <row r="10" spans="2:15" x14ac:dyDescent="0.25">
      <c r="B10" s="180"/>
      <c r="C10" s="181"/>
      <c r="D10" s="180"/>
      <c r="E10" s="180"/>
      <c r="F10" s="195"/>
      <c r="G10" s="196"/>
      <c r="H10" s="196"/>
      <c r="I10" s="196"/>
      <c r="J10" s="197"/>
      <c r="K10" s="197"/>
      <c r="L10" s="174"/>
      <c r="M10" s="174"/>
      <c r="N10" s="174"/>
      <c r="O10" s="165"/>
    </row>
    <row r="11" spans="2:15" x14ac:dyDescent="0.25">
      <c r="B11" s="7"/>
      <c r="C11" s="7"/>
      <c r="D11" s="7"/>
      <c r="E11" s="7"/>
      <c r="F11" s="8"/>
      <c r="G11" s="9"/>
      <c r="H11" s="9"/>
      <c r="I11" s="10"/>
      <c r="J11" s="11"/>
      <c r="K11" s="11"/>
      <c r="L11" s="12"/>
      <c r="M11" s="10"/>
      <c r="N11" s="13"/>
      <c r="O11" s="14"/>
    </row>
    <row r="12" spans="2:15" x14ac:dyDescent="0.25">
      <c r="B12" s="171" t="s">
        <v>10</v>
      </c>
      <c r="C12" s="175"/>
      <c r="D12" s="74" t="s">
        <v>18</v>
      </c>
      <c r="E12" s="94" t="s">
        <v>168</v>
      </c>
      <c r="F12" s="75" t="s">
        <v>169</v>
      </c>
      <c r="G12" s="74" t="s">
        <v>19</v>
      </c>
      <c r="H12" s="74" t="s">
        <v>20</v>
      </c>
      <c r="I12" s="74" t="s">
        <v>21</v>
      </c>
      <c r="J12" s="74" t="s">
        <v>22</v>
      </c>
      <c r="K12" s="74" t="s">
        <v>23</v>
      </c>
      <c r="L12" s="171" t="s">
        <v>24</v>
      </c>
      <c r="M12" s="172"/>
      <c r="N12" s="172"/>
      <c r="O12" s="51" t="s">
        <v>25</v>
      </c>
    </row>
    <row r="13" spans="2:15" ht="15.6" customHeight="1" x14ac:dyDescent="0.25">
      <c r="B13" s="169">
        <v>1</v>
      </c>
      <c r="C13" s="173"/>
      <c r="D13" s="30" t="s">
        <v>167</v>
      </c>
      <c r="E13" s="30" t="s">
        <v>167</v>
      </c>
      <c r="F13" s="30" t="s">
        <v>167</v>
      </c>
      <c r="G13" s="73"/>
      <c r="H13" s="73"/>
      <c r="I13" s="73" t="s">
        <v>27</v>
      </c>
      <c r="J13" s="73"/>
      <c r="K13" s="73"/>
      <c r="L13" s="169"/>
      <c r="M13" s="170"/>
      <c r="N13" s="170"/>
      <c r="O13" s="76"/>
    </row>
    <row r="14" spans="2:15" ht="15.6" customHeight="1" x14ac:dyDescent="0.25">
      <c r="B14" s="166">
        <v>2</v>
      </c>
      <c r="C14" s="168"/>
      <c r="D14" s="91" t="s">
        <v>41</v>
      </c>
      <c r="E14" s="91" t="s">
        <v>37</v>
      </c>
      <c r="F14" s="91" t="s">
        <v>26</v>
      </c>
      <c r="G14" s="89" t="s">
        <v>27</v>
      </c>
      <c r="H14" s="89"/>
      <c r="I14" s="89" t="s">
        <v>27</v>
      </c>
      <c r="J14" s="89" t="s">
        <v>27</v>
      </c>
      <c r="K14" s="89"/>
      <c r="L14" s="166"/>
      <c r="M14" s="167"/>
      <c r="N14" s="167"/>
      <c r="O14" s="90"/>
    </row>
    <row r="15" spans="2:15" ht="15.6" customHeight="1" x14ac:dyDescent="0.25">
      <c r="B15" s="166">
        <v>3</v>
      </c>
      <c r="C15" s="168"/>
      <c r="D15" s="91" t="s">
        <v>181</v>
      </c>
      <c r="E15" s="91" t="s">
        <v>656</v>
      </c>
      <c r="F15" s="91" t="s">
        <v>33</v>
      </c>
      <c r="G15" s="89"/>
      <c r="H15" s="89"/>
      <c r="I15" s="89" t="s">
        <v>27</v>
      </c>
      <c r="J15" s="89" t="s">
        <v>27</v>
      </c>
      <c r="K15" s="89"/>
      <c r="L15" s="166"/>
      <c r="M15" s="167"/>
      <c r="N15" s="167"/>
      <c r="O15" s="90"/>
    </row>
    <row r="16" spans="2:15" ht="15.6" customHeight="1" x14ac:dyDescent="0.25">
      <c r="B16" s="166">
        <v>4</v>
      </c>
      <c r="C16" s="168"/>
      <c r="D16" s="91" t="s">
        <v>647</v>
      </c>
      <c r="E16" s="91" t="s">
        <v>646</v>
      </c>
      <c r="F16" s="91" t="s">
        <v>183</v>
      </c>
      <c r="G16" s="89"/>
      <c r="H16" s="89"/>
      <c r="I16" s="89" t="s">
        <v>27</v>
      </c>
      <c r="J16" s="89"/>
      <c r="K16" s="89"/>
      <c r="L16" s="166"/>
      <c r="M16" s="167"/>
      <c r="N16" s="167"/>
      <c r="O16" s="90"/>
    </row>
    <row r="17" spans="2:21" x14ac:dyDescent="0.25">
      <c r="B17" s="166">
        <v>5</v>
      </c>
      <c r="C17" s="168"/>
      <c r="D17" s="91" t="s">
        <v>168</v>
      </c>
      <c r="E17" s="42" t="s">
        <v>657</v>
      </c>
      <c r="F17" s="42" t="s">
        <v>643</v>
      </c>
      <c r="G17" s="71"/>
      <c r="H17" s="71"/>
      <c r="I17" s="71" t="s">
        <v>27</v>
      </c>
      <c r="J17" s="71"/>
      <c r="K17" s="71"/>
      <c r="L17" s="166"/>
      <c r="M17" s="167"/>
      <c r="N17" s="167"/>
      <c r="O17" s="72"/>
    </row>
    <row r="18" spans="2:21" x14ac:dyDescent="0.25">
      <c r="B18" s="166">
        <v>6</v>
      </c>
      <c r="C18" s="168"/>
      <c r="D18" s="95" t="s">
        <v>658</v>
      </c>
      <c r="E18" s="42" t="s">
        <v>662</v>
      </c>
      <c r="F18" s="42" t="s">
        <v>26</v>
      </c>
      <c r="G18" s="80"/>
      <c r="H18" s="80" t="s">
        <v>27</v>
      </c>
      <c r="I18" s="80" t="s">
        <v>27</v>
      </c>
      <c r="J18" s="80"/>
      <c r="K18" s="80"/>
      <c r="L18" s="166"/>
      <c r="M18" s="167"/>
      <c r="N18" s="167"/>
      <c r="O18" s="81"/>
    </row>
    <row r="19" spans="2:21" x14ac:dyDescent="0.25">
      <c r="B19" s="166">
        <v>7</v>
      </c>
      <c r="C19" s="168"/>
      <c r="D19" s="95" t="s">
        <v>659</v>
      </c>
      <c r="E19" s="42" t="s">
        <v>663</v>
      </c>
      <c r="F19" s="42" t="s">
        <v>26</v>
      </c>
      <c r="G19" s="80"/>
      <c r="H19" s="80" t="s">
        <v>27</v>
      </c>
      <c r="I19" s="80" t="s">
        <v>27</v>
      </c>
      <c r="J19" s="80"/>
      <c r="K19" s="80"/>
      <c r="L19" s="166"/>
      <c r="M19" s="167"/>
      <c r="N19" s="167"/>
      <c r="O19" s="81"/>
    </row>
    <row r="20" spans="2:21" x14ac:dyDescent="0.25">
      <c r="B20" s="166">
        <v>8</v>
      </c>
      <c r="C20" s="168"/>
      <c r="D20" s="91" t="s">
        <v>660</v>
      </c>
      <c r="E20" s="42" t="s">
        <v>661</v>
      </c>
      <c r="F20" s="42" t="s">
        <v>670</v>
      </c>
      <c r="G20" s="80"/>
      <c r="H20" s="80"/>
      <c r="I20" s="80" t="s">
        <v>27</v>
      </c>
      <c r="J20" s="80"/>
      <c r="K20" s="80"/>
      <c r="L20" s="166"/>
      <c r="M20" s="167"/>
      <c r="N20" s="167"/>
      <c r="O20" s="81"/>
    </row>
    <row r="21" spans="2:21" x14ac:dyDescent="0.25">
      <c r="B21" s="166">
        <v>9</v>
      </c>
      <c r="C21" s="168"/>
      <c r="D21" s="91" t="s">
        <v>664</v>
      </c>
      <c r="E21" s="42" t="s">
        <v>665</v>
      </c>
      <c r="F21" s="42" t="s">
        <v>29</v>
      </c>
      <c r="G21" s="80"/>
      <c r="H21" s="80"/>
      <c r="I21" s="80" t="s">
        <v>27</v>
      </c>
      <c r="J21" s="80"/>
      <c r="K21" s="80"/>
      <c r="L21" s="166"/>
      <c r="M21" s="167"/>
      <c r="N21" s="167"/>
      <c r="O21" s="81"/>
    </row>
    <row r="22" spans="2:21" x14ac:dyDescent="0.25">
      <c r="B22" s="166">
        <v>10</v>
      </c>
      <c r="C22" s="168"/>
      <c r="D22" s="91" t="s">
        <v>667</v>
      </c>
      <c r="E22" s="42" t="s">
        <v>666</v>
      </c>
      <c r="F22" s="42" t="s">
        <v>29</v>
      </c>
      <c r="G22" s="80"/>
      <c r="H22" s="80"/>
      <c r="I22" s="80" t="s">
        <v>27</v>
      </c>
      <c r="J22" s="80"/>
      <c r="K22" s="80"/>
      <c r="L22" s="166"/>
      <c r="M22" s="167"/>
      <c r="N22" s="167"/>
      <c r="O22" s="81"/>
    </row>
    <row r="23" spans="2:21" x14ac:dyDescent="0.25">
      <c r="B23" s="166">
        <v>11</v>
      </c>
      <c r="C23" s="168"/>
      <c r="D23" s="91" t="s">
        <v>668</v>
      </c>
      <c r="E23" s="42" t="s">
        <v>669</v>
      </c>
      <c r="F23" s="42" t="s">
        <v>671</v>
      </c>
      <c r="G23" s="80"/>
      <c r="H23" s="80"/>
      <c r="I23" s="80" t="s">
        <v>27</v>
      </c>
      <c r="J23" s="80"/>
      <c r="K23" s="80"/>
      <c r="L23" s="166"/>
      <c r="M23" s="167"/>
      <c r="N23" s="167"/>
      <c r="O23" s="81"/>
    </row>
    <row r="24" spans="2:21" x14ac:dyDescent="0.25">
      <c r="B24" s="166">
        <v>12</v>
      </c>
      <c r="C24" s="168"/>
      <c r="D24" s="91" t="s">
        <v>84</v>
      </c>
      <c r="E24" s="42" t="s">
        <v>32</v>
      </c>
      <c r="F24" s="42" t="s">
        <v>29</v>
      </c>
      <c r="G24" s="71"/>
      <c r="H24" s="71"/>
      <c r="I24" s="80" t="s">
        <v>27</v>
      </c>
      <c r="J24" s="71"/>
      <c r="K24" s="71"/>
      <c r="L24" s="166"/>
      <c r="M24" s="167"/>
      <c r="N24" s="167"/>
      <c r="O24" s="72"/>
    </row>
    <row r="25" spans="2:21" x14ac:dyDescent="0.25">
      <c r="B25" s="166">
        <v>13</v>
      </c>
      <c r="C25" s="168"/>
      <c r="D25" s="91" t="s">
        <v>67</v>
      </c>
      <c r="E25" s="43" t="s">
        <v>4</v>
      </c>
      <c r="F25" s="43" t="s">
        <v>35</v>
      </c>
      <c r="G25" s="77"/>
      <c r="H25" s="77"/>
      <c r="I25" s="80" t="s">
        <v>27</v>
      </c>
      <c r="J25" s="77"/>
      <c r="K25" s="49"/>
      <c r="L25" s="166"/>
      <c r="M25" s="167"/>
      <c r="N25" s="167"/>
      <c r="O25" s="37"/>
    </row>
    <row r="26" spans="2:21" s="18" customFormat="1" ht="15.6" customHeight="1" x14ac:dyDescent="0.25">
      <c r="B26" s="166">
        <v>14</v>
      </c>
      <c r="C26" s="168"/>
      <c r="D26" s="95" t="s">
        <v>87</v>
      </c>
      <c r="E26" s="43" t="s">
        <v>86</v>
      </c>
      <c r="F26" s="43" t="s">
        <v>26</v>
      </c>
      <c r="G26" s="79"/>
      <c r="H26" s="79" t="s">
        <v>27</v>
      </c>
      <c r="I26" s="80" t="s">
        <v>27</v>
      </c>
      <c r="J26" s="79"/>
      <c r="K26" s="79"/>
      <c r="L26" s="209"/>
      <c r="M26" s="210"/>
      <c r="N26" s="210"/>
      <c r="O26" s="39"/>
      <c r="P26" s="16"/>
      <c r="Q26" s="16"/>
      <c r="R26" s="17"/>
      <c r="S26" s="16"/>
      <c r="T26" s="16"/>
      <c r="U26" s="16"/>
    </row>
    <row r="27" spans="2:21" x14ac:dyDescent="0.25">
      <c r="B27" s="166">
        <v>15</v>
      </c>
      <c r="C27" s="168"/>
      <c r="D27" s="41"/>
      <c r="E27" s="43"/>
      <c r="F27" s="43"/>
      <c r="G27" s="77"/>
      <c r="H27" s="77"/>
      <c r="I27" s="77"/>
      <c r="J27" s="77"/>
      <c r="K27" s="77"/>
      <c r="L27" s="198"/>
      <c r="M27" s="199"/>
      <c r="N27" s="199"/>
      <c r="O27" s="37"/>
    </row>
    <row r="28" spans="2:21" x14ac:dyDescent="0.25">
      <c r="B28" s="166">
        <v>16</v>
      </c>
      <c r="C28" s="168"/>
      <c r="D28" s="41"/>
      <c r="E28" s="43"/>
      <c r="F28" s="43"/>
      <c r="G28" s="77"/>
      <c r="H28" s="77"/>
      <c r="I28" s="77"/>
      <c r="J28" s="77"/>
      <c r="K28" s="77"/>
      <c r="L28" s="198"/>
      <c r="M28" s="199"/>
      <c r="N28" s="199"/>
      <c r="O28" s="37"/>
    </row>
    <row r="29" spans="2:21" x14ac:dyDescent="0.25">
      <c r="B29" s="166">
        <v>17</v>
      </c>
      <c r="C29" s="168"/>
      <c r="D29" s="41"/>
      <c r="E29" s="43"/>
      <c r="F29" s="43"/>
      <c r="G29" s="77"/>
      <c r="H29" s="77"/>
      <c r="I29" s="77"/>
      <c r="J29" s="77"/>
      <c r="K29" s="77"/>
      <c r="L29" s="198"/>
      <c r="M29" s="199"/>
      <c r="N29" s="199"/>
      <c r="O29" s="37"/>
    </row>
    <row r="30" spans="2:21" x14ac:dyDescent="0.25">
      <c r="B30" s="19"/>
      <c r="C30" s="20"/>
      <c r="D30" s="19"/>
      <c r="E30" s="21"/>
      <c r="F30" s="21"/>
      <c r="G30" s="19"/>
      <c r="H30" s="19"/>
      <c r="I30" s="19"/>
      <c r="J30" s="19"/>
      <c r="K30" s="19"/>
      <c r="L30" s="19"/>
      <c r="M30" s="21"/>
      <c r="N30" s="21"/>
      <c r="O30" s="20"/>
    </row>
  </sheetData>
  <mergeCells count="68">
    <mergeCell ref="L2:L3"/>
    <mergeCell ref="M2:M3"/>
    <mergeCell ref="N2:N3"/>
    <mergeCell ref="O2:O3"/>
    <mergeCell ref="B4:D5"/>
    <mergeCell ref="E4:E5"/>
    <mergeCell ref="F4:F5"/>
    <mergeCell ref="G4:G5"/>
    <mergeCell ref="H4:I5"/>
    <mergeCell ref="J4:K5"/>
    <mergeCell ref="B2:D3"/>
    <mergeCell ref="E2:E3"/>
    <mergeCell ref="F2:F3"/>
    <mergeCell ref="G2:G3"/>
    <mergeCell ref="H2:I3"/>
    <mergeCell ref="J2:K3"/>
    <mergeCell ref="B7:C7"/>
    <mergeCell ref="F7:I7"/>
    <mergeCell ref="J7:K7"/>
    <mergeCell ref="O7:O10"/>
    <mergeCell ref="B8:C10"/>
    <mergeCell ref="D8:D10"/>
    <mergeCell ref="N8:N10"/>
    <mergeCell ref="L4:L5"/>
    <mergeCell ref="M4:M5"/>
    <mergeCell ref="N4:N5"/>
    <mergeCell ref="O4:O5"/>
    <mergeCell ref="E8:E10"/>
    <mergeCell ref="F8:I10"/>
    <mergeCell ref="J8:K10"/>
    <mergeCell ref="L8:L10"/>
    <mergeCell ref="M8:M10"/>
    <mergeCell ref="B12:C12"/>
    <mergeCell ref="L12:N12"/>
    <mergeCell ref="B13:C13"/>
    <mergeCell ref="L13:N13"/>
    <mergeCell ref="B15:C15"/>
    <mergeCell ref="L15:N15"/>
    <mergeCell ref="B14:C14"/>
    <mergeCell ref="L14:N14"/>
    <mergeCell ref="B16:C16"/>
    <mergeCell ref="L16:N16"/>
    <mergeCell ref="B17:C17"/>
    <mergeCell ref="L17:N17"/>
    <mergeCell ref="B24:C24"/>
    <mergeCell ref="L24:N24"/>
    <mergeCell ref="B18:C18"/>
    <mergeCell ref="B19:C19"/>
    <mergeCell ref="B20:C20"/>
    <mergeCell ref="B21:C21"/>
    <mergeCell ref="B22:C22"/>
    <mergeCell ref="B23:C23"/>
    <mergeCell ref="L18:N18"/>
    <mergeCell ref="L19:N19"/>
    <mergeCell ref="L20:N20"/>
    <mergeCell ref="L21:N21"/>
    <mergeCell ref="L22:N22"/>
    <mergeCell ref="L23:N23"/>
    <mergeCell ref="B28:C28"/>
    <mergeCell ref="L28:N28"/>
    <mergeCell ref="B29:C29"/>
    <mergeCell ref="L29:N29"/>
    <mergeCell ref="B25:C25"/>
    <mergeCell ref="L25:N25"/>
    <mergeCell ref="B26:C26"/>
    <mergeCell ref="L26:N26"/>
    <mergeCell ref="B27:C27"/>
    <mergeCell ref="L27:N27"/>
  </mergeCells>
  <hyperlinks>
    <hyperlink ref="O7:O10" location="List!A1" display="Index"/>
    <hyperlink ref="D26" location="TblUser!A1" display="UserCreateID"/>
    <hyperlink ref="D18" location="TblPositionLevel!A1" display="PositionLevelID"/>
    <hyperlink ref="D19" location="TblPositionGroup!A1" display="PositionGroupID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8"/>
  <sheetViews>
    <sheetView workbookViewId="0">
      <selection activeCell="D19" sqref="D19"/>
    </sheetView>
  </sheetViews>
  <sheetFormatPr defaultColWidth="9" defaultRowHeight="15.75" x14ac:dyDescent="0.25"/>
  <cols>
    <col min="1" max="1" width="1.140625" style="6" customWidth="1"/>
    <col min="2" max="3" width="2.7109375" style="6" customWidth="1"/>
    <col min="4" max="4" width="39.28515625" style="6" customWidth="1"/>
    <col min="5" max="5" width="44.7109375" style="6" customWidth="1"/>
    <col min="6" max="6" width="18.5703125" style="6" customWidth="1"/>
    <col min="7" max="7" width="8.7109375" style="6" customWidth="1"/>
    <col min="8" max="9" width="4.42578125" style="6" customWidth="1"/>
    <col min="10" max="10" width="5.7109375" style="6" customWidth="1"/>
    <col min="11" max="11" width="7.7109375" style="6" customWidth="1"/>
    <col min="12" max="12" width="13.28515625" style="6" customWidth="1"/>
    <col min="13" max="13" width="10.7109375" style="6" customWidth="1"/>
    <col min="14" max="14" width="11" style="6" customWidth="1"/>
    <col min="15" max="15" width="8.7109375" style="6" customWidth="1"/>
    <col min="16" max="17" width="2.5703125" style="6" customWidth="1"/>
    <col min="18" max="19" width="9" style="6"/>
    <col min="20" max="20" width="13.140625" style="6" bestFit="1" customWidth="1"/>
    <col min="21" max="16384" width="9" style="6"/>
  </cols>
  <sheetData>
    <row r="2" spans="2:15" x14ac:dyDescent="0.25">
      <c r="B2" s="148"/>
      <c r="C2" s="148"/>
      <c r="D2" s="148"/>
      <c r="E2" s="203" t="s">
        <v>0</v>
      </c>
      <c r="F2" s="204" t="s">
        <v>1</v>
      </c>
      <c r="G2" s="139" t="s">
        <v>2</v>
      </c>
      <c r="H2" s="184" t="s">
        <v>3</v>
      </c>
      <c r="I2" s="185"/>
      <c r="J2" s="202">
        <f>List!I2</f>
        <v>1</v>
      </c>
      <c r="K2" s="202"/>
      <c r="L2" s="159" t="s">
        <v>4</v>
      </c>
      <c r="M2" s="137">
        <f>List!K2</f>
        <v>44507</v>
      </c>
      <c r="N2" s="149" t="s">
        <v>5</v>
      </c>
      <c r="O2" s="200" t="s">
        <v>6</v>
      </c>
    </row>
    <row r="3" spans="2:15" x14ac:dyDescent="0.25">
      <c r="B3" s="148"/>
      <c r="C3" s="148"/>
      <c r="D3" s="148"/>
      <c r="E3" s="203"/>
      <c r="F3" s="204"/>
      <c r="G3" s="140"/>
      <c r="H3" s="186"/>
      <c r="I3" s="187"/>
      <c r="J3" s="202"/>
      <c r="K3" s="202"/>
      <c r="L3" s="160"/>
      <c r="M3" s="138"/>
      <c r="N3" s="151"/>
      <c r="O3" s="200"/>
    </row>
    <row r="4" spans="2:15" ht="15.6" customHeight="1" x14ac:dyDescent="0.25">
      <c r="B4" s="201"/>
      <c r="C4" s="201"/>
      <c r="D4" s="201"/>
      <c r="E4" s="153" t="str">
        <f>List!D4</f>
        <v>MansHouse - Web System</v>
      </c>
      <c r="F4" s="157" t="str">
        <f>List!F4</f>
        <v>MansHouse</v>
      </c>
      <c r="G4" s="208" t="str">
        <f>List!G4</f>
        <v>MS SQL 2014</v>
      </c>
      <c r="H4" s="188" t="s">
        <v>7</v>
      </c>
      <c r="I4" s="188"/>
      <c r="J4" s="202">
        <f>List!I4</f>
        <v>1</v>
      </c>
      <c r="K4" s="202"/>
      <c r="L4" s="163" t="s">
        <v>8</v>
      </c>
      <c r="M4" s="205"/>
      <c r="N4" s="206" t="s">
        <v>9</v>
      </c>
      <c r="O4" s="200"/>
    </row>
    <row r="5" spans="2:15" x14ac:dyDescent="0.25">
      <c r="B5" s="201"/>
      <c r="C5" s="201"/>
      <c r="D5" s="201"/>
      <c r="E5" s="155"/>
      <c r="F5" s="158"/>
      <c r="G5" s="208"/>
      <c r="H5" s="188"/>
      <c r="I5" s="188"/>
      <c r="J5" s="202"/>
      <c r="K5" s="202"/>
      <c r="L5" s="164"/>
      <c r="M5" s="205"/>
      <c r="N5" s="207"/>
      <c r="O5" s="200"/>
    </row>
    <row r="6" spans="2:15" x14ac:dyDescent="0.25">
      <c r="B6" s="7"/>
      <c r="C6" s="7"/>
      <c r="D6" s="7"/>
      <c r="E6" s="7"/>
      <c r="F6" s="8"/>
      <c r="G6" s="9"/>
      <c r="H6" s="9"/>
      <c r="I6" s="10"/>
      <c r="J6" s="11"/>
      <c r="K6" s="11"/>
      <c r="L6" s="12"/>
      <c r="M6" s="10"/>
      <c r="N6" s="13"/>
      <c r="O6" s="14"/>
    </row>
    <row r="7" spans="2:15" s="15" customFormat="1" ht="15.6" customHeight="1" x14ac:dyDescent="0.25">
      <c r="B7" s="182" t="s">
        <v>10</v>
      </c>
      <c r="C7" s="183"/>
      <c r="D7" s="102" t="s">
        <v>1</v>
      </c>
      <c r="E7" s="102" t="s">
        <v>11</v>
      </c>
      <c r="F7" s="189" t="s">
        <v>12</v>
      </c>
      <c r="G7" s="190"/>
      <c r="H7" s="190"/>
      <c r="I7" s="190"/>
      <c r="J7" s="189" t="s">
        <v>13</v>
      </c>
      <c r="K7" s="190"/>
      <c r="L7" s="48" t="s">
        <v>14</v>
      </c>
      <c r="M7" s="47" t="s">
        <v>15</v>
      </c>
      <c r="N7" s="50" t="s">
        <v>16</v>
      </c>
      <c r="O7" s="165" t="s">
        <v>17</v>
      </c>
    </row>
    <row r="8" spans="2:15" x14ac:dyDescent="0.25">
      <c r="B8" s="176">
        <f>List!B37</f>
        <v>30</v>
      </c>
      <c r="C8" s="177"/>
      <c r="D8" s="176" t="str">
        <f>F4</f>
        <v>MansHouse</v>
      </c>
      <c r="E8" s="176" t="str">
        <f>List!C37</f>
        <v>TblEmployee</v>
      </c>
      <c r="F8" s="191" t="str">
        <f>List!D37</f>
        <v>Danh mục nhân viên</v>
      </c>
      <c r="G8" s="192"/>
      <c r="H8" s="192"/>
      <c r="I8" s="192"/>
      <c r="J8" s="197"/>
      <c r="K8" s="197"/>
      <c r="L8" s="174"/>
      <c r="M8" s="174"/>
      <c r="N8" s="174"/>
      <c r="O8" s="165"/>
    </row>
    <row r="9" spans="2:15" x14ac:dyDescent="0.25">
      <c r="B9" s="178"/>
      <c r="C9" s="179"/>
      <c r="D9" s="178"/>
      <c r="E9" s="178"/>
      <c r="F9" s="193"/>
      <c r="G9" s="194"/>
      <c r="H9" s="194"/>
      <c r="I9" s="194"/>
      <c r="J9" s="197"/>
      <c r="K9" s="197"/>
      <c r="L9" s="174"/>
      <c r="M9" s="174"/>
      <c r="N9" s="174"/>
      <c r="O9" s="165"/>
    </row>
    <row r="10" spans="2:15" x14ac:dyDescent="0.25">
      <c r="B10" s="180"/>
      <c r="C10" s="181"/>
      <c r="D10" s="180"/>
      <c r="E10" s="180"/>
      <c r="F10" s="195"/>
      <c r="G10" s="196"/>
      <c r="H10" s="196"/>
      <c r="I10" s="196"/>
      <c r="J10" s="197"/>
      <c r="K10" s="197"/>
      <c r="L10" s="174"/>
      <c r="M10" s="174"/>
      <c r="N10" s="174"/>
      <c r="O10" s="165"/>
    </row>
    <row r="11" spans="2:15" x14ac:dyDescent="0.25">
      <c r="B11" s="7"/>
      <c r="C11" s="7"/>
      <c r="D11" s="7"/>
      <c r="E11" s="7"/>
      <c r="F11" s="8"/>
      <c r="G11" s="9"/>
      <c r="H11" s="9"/>
      <c r="I11" s="10"/>
      <c r="J11" s="11"/>
      <c r="K11" s="11"/>
      <c r="L11" s="12"/>
      <c r="M11" s="10"/>
      <c r="N11" s="13"/>
      <c r="O11" s="14"/>
    </row>
    <row r="12" spans="2:15" x14ac:dyDescent="0.25">
      <c r="B12" s="171" t="s">
        <v>10</v>
      </c>
      <c r="C12" s="175"/>
      <c r="D12" s="99" t="s">
        <v>18</v>
      </c>
      <c r="E12" s="94" t="s">
        <v>168</v>
      </c>
      <c r="F12" s="100" t="s">
        <v>169</v>
      </c>
      <c r="G12" s="99" t="s">
        <v>19</v>
      </c>
      <c r="H12" s="99" t="s">
        <v>20</v>
      </c>
      <c r="I12" s="99" t="s">
        <v>21</v>
      </c>
      <c r="J12" s="99" t="s">
        <v>22</v>
      </c>
      <c r="K12" s="99" t="s">
        <v>23</v>
      </c>
      <c r="L12" s="171" t="s">
        <v>24</v>
      </c>
      <c r="M12" s="172"/>
      <c r="N12" s="172"/>
      <c r="O12" s="51" t="s">
        <v>25</v>
      </c>
    </row>
    <row r="13" spans="2:15" ht="15.6" customHeight="1" x14ac:dyDescent="0.25">
      <c r="B13" s="169">
        <v>1</v>
      </c>
      <c r="C13" s="173"/>
      <c r="D13" s="30" t="s">
        <v>167</v>
      </c>
      <c r="E13" s="30" t="s">
        <v>167</v>
      </c>
      <c r="F13" s="30" t="s">
        <v>167</v>
      </c>
      <c r="G13" s="98"/>
      <c r="H13" s="98"/>
      <c r="I13" s="98" t="s">
        <v>27</v>
      </c>
      <c r="J13" s="98"/>
      <c r="K13" s="98"/>
      <c r="L13" s="169"/>
      <c r="M13" s="170"/>
      <c r="N13" s="170"/>
      <c r="O13" s="101"/>
    </row>
    <row r="14" spans="2:15" ht="15.6" customHeight="1" x14ac:dyDescent="0.25">
      <c r="B14" s="166">
        <v>2</v>
      </c>
      <c r="C14" s="168"/>
      <c r="D14" s="91" t="s">
        <v>41</v>
      </c>
      <c r="E14" s="91" t="s">
        <v>37</v>
      </c>
      <c r="F14" s="91" t="s">
        <v>26</v>
      </c>
      <c r="G14" s="89" t="s">
        <v>27</v>
      </c>
      <c r="H14" s="89"/>
      <c r="I14" s="89" t="s">
        <v>27</v>
      </c>
      <c r="J14" s="89" t="s">
        <v>27</v>
      </c>
      <c r="K14" s="89"/>
      <c r="L14" s="166"/>
      <c r="M14" s="167"/>
      <c r="N14" s="167"/>
      <c r="O14" s="90"/>
    </row>
    <row r="15" spans="2:15" ht="15.6" customHeight="1" x14ac:dyDescent="0.25">
      <c r="B15" s="166">
        <v>3</v>
      </c>
      <c r="C15" s="168"/>
      <c r="D15" s="91" t="s">
        <v>181</v>
      </c>
      <c r="E15" s="91" t="s">
        <v>672</v>
      </c>
      <c r="F15" s="91" t="s">
        <v>183</v>
      </c>
      <c r="G15" s="89"/>
      <c r="H15" s="89"/>
      <c r="I15" s="89" t="s">
        <v>27</v>
      </c>
      <c r="J15" s="89"/>
      <c r="K15" s="89"/>
      <c r="L15" s="166"/>
      <c r="M15" s="167"/>
      <c r="N15" s="167"/>
      <c r="O15" s="90"/>
    </row>
    <row r="16" spans="2:15" ht="15.6" customHeight="1" x14ac:dyDescent="0.25">
      <c r="B16" s="166">
        <v>4</v>
      </c>
      <c r="C16" s="168"/>
      <c r="D16" s="91" t="s">
        <v>491</v>
      </c>
      <c r="E16" s="91" t="s">
        <v>673</v>
      </c>
      <c r="F16" s="91" t="s">
        <v>33</v>
      </c>
      <c r="G16" s="89"/>
      <c r="H16" s="89"/>
      <c r="I16" s="89" t="s">
        <v>27</v>
      </c>
      <c r="J16" s="89"/>
      <c r="K16" s="89"/>
      <c r="L16" s="166"/>
      <c r="M16" s="167"/>
      <c r="N16" s="167"/>
      <c r="O16" s="90"/>
    </row>
    <row r="17" spans="2:21" x14ac:dyDescent="0.25">
      <c r="B17" s="166">
        <v>5</v>
      </c>
      <c r="C17" s="168"/>
      <c r="D17" s="91" t="s">
        <v>677</v>
      </c>
      <c r="E17" s="42" t="s">
        <v>674</v>
      </c>
      <c r="F17" s="42" t="s">
        <v>33</v>
      </c>
      <c r="G17" s="96"/>
      <c r="H17" s="96"/>
      <c r="I17" s="96" t="s">
        <v>27</v>
      </c>
      <c r="J17" s="96"/>
      <c r="K17" s="96"/>
      <c r="L17" s="166"/>
      <c r="M17" s="167"/>
      <c r="N17" s="167"/>
      <c r="O17" s="97"/>
    </row>
    <row r="18" spans="2:21" x14ac:dyDescent="0.25">
      <c r="B18" s="166">
        <v>6</v>
      </c>
      <c r="C18" s="168"/>
      <c r="D18" s="91" t="s">
        <v>462</v>
      </c>
      <c r="E18" s="42" t="s">
        <v>675</v>
      </c>
      <c r="F18" s="42" t="s">
        <v>33</v>
      </c>
      <c r="G18" s="96"/>
      <c r="H18" s="96"/>
      <c r="I18" s="96" t="s">
        <v>27</v>
      </c>
      <c r="J18" s="96"/>
      <c r="K18" s="96"/>
      <c r="L18" s="166"/>
      <c r="M18" s="167"/>
      <c r="N18" s="167"/>
      <c r="O18" s="90"/>
    </row>
    <row r="19" spans="2:21" x14ac:dyDescent="0.25">
      <c r="B19" s="166">
        <v>7</v>
      </c>
      <c r="C19" s="168"/>
      <c r="D19" s="91" t="s">
        <v>79</v>
      </c>
      <c r="E19" s="42" t="s">
        <v>51</v>
      </c>
      <c r="F19" s="42" t="s">
        <v>587</v>
      </c>
      <c r="G19" s="96"/>
      <c r="H19" s="96"/>
      <c r="I19" s="96" t="s">
        <v>27</v>
      </c>
      <c r="J19" s="96"/>
      <c r="K19" s="96"/>
      <c r="L19" s="166"/>
      <c r="M19" s="167"/>
      <c r="N19" s="167"/>
      <c r="O19" s="90"/>
    </row>
    <row r="20" spans="2:21" x14ac:dyDescent="0.25">
      <c r="B20" s="166">
        <v>8</v>
      </c>
      <c r="C20" s="168"/>
      <c r="D20" s="91" t="s">
        <v>476</v>
      </c>
      <c r="E20" s="42" t="s">
        <v>676</v>
      </c>
      <c r="F20" s="42" t="s">
        <v>62</v>
      </c>
      <c r="G20" s="96"/>
      <c r="H20" s="96"/>
      <c r="I20" s="96" t="s">
        <v>27</v>
      </c>
      <c r="J20" s="96"/>
      <c r="K20" s="96"/>
      <c r="L20" s="166"/>
      <c r="M20" s="167"/>
      <c r="N20" s="167"/>
      <c r="O20" s="90"/>
    </row>
    <row r="21" spans="2:21" x14ac:dyDescent="0.25">
      <c r="B21" s="166">
        <v>9</v>
      </c>
      <c r="C21" s="168"/>
      <c r="D21" s="91" t="s">
        <v>685</v>
      </c>
      <c r="E21" s="42" t="s">
        <v>678</v>
      </c>
      <c r="F21" s="42" t="s">
        <v>35</v>
      </c>
      <c r="G21" s="96"/>
      <c r="H21" s="96"/>
      <c r="I21" s="96" t="s">
        <v>27</v>
      </c>
      <c r="J21" s="96"/>
      <c r="K21" s="96"/>
      <c r="L21" s="166"/>
      <c r="M21" s="167"/>
      <c r="N21" s="167"/>
      <c r="O21" s="90"/>
    </row>
    <row r="22" spans="2:21" x14ac:dyDescent="0.25">
      <c r="B22" s="166">
        <v>10</v>
      </c>
      <c r="C22" s="168"/>
      <c r="D22" s="91" t="s">
        <v>465</v>
      </c>
      <c r="E22" s="42" t="s">
        <v>679</v>
      </c>
      <c r="F22" s="42" t="s">
        <v>692</v>
      </c>
      <c r="G22" s="96"/>
      <c r="H22" s="96"/>
      <c r="I22" s="96" t="s">
        <v>27</v>
      </c>
      <c r="J22" s="96"/>
      <c r="K22" s="96"/>
      <c r="L22" s="166"/>
      <c r="M22" s="167"/>
      <c r="N22" s="167"/>
      <c r="O22" s="90"/>
    </row>
    <row r="23" spans="2:21" x14ac:dyDescent="0.25">
      <c r="B23" s="166">
        <v>11</v>
      </c>
      <c r="C23" s="168"/>
      <c r="D23" s="95" t="s">
        <v>172</v>
      </c>
      <c r="E23" s="42" t="s">
        <v>174</v>
      </c>
      <c r="F23" s="42" t="s">
        <v>26</v>
      </c>
      <c r="G23" s="96"/>
      <c r="H23" s="96" t="s">
        <v>27</v>
      </c>
      <c r="I23" s="96" t="s">
        <v>27</v>
      </c>
      <c r="J23" s="96"/>
      <c r="K23" s="96"/>
      <c r="L23" s="166"/>
      <c r="M23" s="167"/>
      <c r="N23" s="167"/>
      <c r="O23" s="90"/>
    </row>
    <row r="24" spans="2:21" x14ac:dyDescent="0.25">
      <c r="B24" s="166">
        <v>12</v>
      </c>
      <c r="C24" s="168"/>
      <c r="D24" s="95" t="s">
        <v>175</v>
      </c>
      <c r="E24" s="42" t="s">
        <v>176</v>
      </c>
      <c r="F24" s="42" t="s">
        <v>26</v>
      </c>
      <c r="G24" s="96"/>
      <c r="H24" s="96" t="s">
        <v>27</v>
      </c>
      <c r="I24" s="96" t="s">
        <v>27</v>
      </c>
      <c r="J24" s="96"/>
      <c r="K24" s="96"/>
      <c r="L24" s="166"/>
      <c r="M24" s="167"/>
      <c r="N24" s="167"/>
      <c r="O24" s="90"/>
    </row>
    <row r="25" spans="2:21" x14ac:dyDescent="0.25">
      <c r="B25" s="166">
        <v>13</v>
      </c>
      <c r="C25" s="168"/>
      <c r="D25" s="95" t="s">
        <v>686</v>
      </c>
      <c r="E25" s="43" t="s">
        <v>178</v>
      </c>
      <c r="F25" s="43" t="s">
        <v>26</v>
      </c>
      <c r="G25" s="103"/>
      <c r="H25" s="103" t="s">
        <v>27</v>
      </c>
      <c r="I25" s="96" t="s">
        <v>27</v>
      </c>
      <c r="J25" s="103"/>
      <c r="K25" s="49"/>
      <c r="L25" s="198"/>
      <c r="M25" s="199"/>
      <c r="N25" s="199"/>
      <c r="O25" s="37"/>
    </row>
    <row r="26" spans="2:21" s="18" customFormat="1" ht="15.6" customHeight="1" x14ac:dyDescent="0.25">
      <c r="B26" s="166">
        <v>14</v>
      </c>
      <c r="C26" s="168"/>
      <c r="D26" s="95" t="s">
        <v>179</v>
      </c>
      <c r="E26" s="43" t="s">
        <v>180</v>
      </c>
      <c r="F26" s="43" t="s">
        <v>26</v>
      </c>
      <c r="G26" s="104"/>
      <c r="H26" s="104" t="s">
        <v>27</v>
      </c>
      <c r="I26" s="96" t="s">
        <v>27</v>
      </c>
      <c r="J26" s="104"/>
      <c r="K26" s="104"/>
      <c r="L26" s="209"/>
      <c r="M26" s="210"/>
      <c r="N26" s="210"/>
      <c r="O26" s="39"/>
      <c r="P26" s="16"/>
      <c r="Q26" s="16"/>
      <c r="R26" s="17"/>
      <c r="S26" s="16"/>
      <c r="T26" s="16"/>
      <c r="U26" s="16"/>
    </row>
    <row r="27" spans="2:21" x14ac:dyDescent="0.25">
      <c r="B27" s="166">
        <v>15</v>
      </c>
      <c r="C27" s="168"/>
      <c r="D27" s="95" t="s">
        <v>687</v>
      </c>
      <c r="E27" s="43" t="s">
        <v>680</v>
      </c>
      <c r="F27" s="43" t="s">
        <v>26</v>
      </c>
      <c r="G27" s="103"/>
      <c r="H27" s="103" t="s">
        <v>27</v>
      </c>
      <c r="I27" s="96" t="s">
        <v>27</v>
      </c>
      <c r="J27" s="103"/>
      <c r="K27" s="49"/>
      <c r="L27" s="198"/>
      <c r="M27" s="199"/>
      <c r="N27" s="199"/>
      <c r="O27" s="37"/>
    </row>
    <row r="28" spans="2:21" x14ac:dyDescent="0.25">
      <c r="B28" s="166">
        <v>16</v>
      </c>
      <c r="C28" s="168"/>
      <c r="D28" s="91" t="s">
        <v>688</v>
      </c>
      <c r="E28" s="43" t="s">
        <v>681</v>
      </c>
      <c r="F28" s="43" t="s">
        <v>198</v>
      </c>
      <c r="G28" s="103"/>
      <c r="H28" s="103"/>
      <c r="I28" s="96" t="s">
        <v>27</v>
      </c>
      <c r="J28" s="103"/>
      <c r="K28" s="49"/>
      <c r="L28" s="198"/>
      <c r="M28" s="199"/>
      <c r="N28" s="199"/>
      <c r="O28" s="37"/>
    </row>
    <row r="29" spans="2:21" x14ac:dyDescent="0.25">
      <c r="B29" s="166">
        <v>17</v>
      </c>
      <c r="C29" s="168"/>
      <c r="D29" s="91" t="s">
        <v>689</v>
      </c>
      <c r="E29" s="43" t="s">
        <v>682</v>
      </c>
      <c r="F29" s="43" t="s">
        <v>198</v>
      </c>
      <c r="G29" s="103"/>
      <c r="H29" s="103"/>
      <c r="I29" s="96" t="s">
        <v>27</v>
      </c>
      <c r="J29" s="103"/>
      <c r="K29" s="49"/>
      <c r="L29" s="198"/>
      <c r="M29" s="199"/>
      <c r="N29" s="199"/>
      <c r="O29" s="37"/>
    </row>
    <row r="30" spans="2:21" x14ac:dyDescent="0.25">
      <c r="B30" s="166">
        <v>18</v>
      </c>
      <c r="C30" s="168"/>
      <c r="D30" s="91" t="s">
        <v>61</v>
      </c>
      <c r="E30" s="43" t="s">
        <v>49</v>
      </c>
      <c r="F30" s="43" t="s">
        <v>692</v>
      </c>
      <c r="G30" s="103"/>
      <c r="H30" s="103"/>
      <c r="I30" s="96" t="s">
        <v>27</v>
      </c>
      <c r="J30" s="103"/>
      <c r="K30" s="49"/>
      <c r="L30" s="198"/>
      <c r="M30" s="199"/>
      <c r="N30" s="199"/>
      <c r="O30" s="37"/>
    </row>
    <row r="31" spans="2:21" x14ac:dyDescent="0.25">
      <c r="B31" s="166">
        <v>19</v>
      </c>
      <c r="C31" s="168"/>
      <c r="D31" s="91" t="s">
        <v>690</v>
      </c>
      <c r="E31" s="43" t="s">
        <v>683</v>
      </c>
      <c r="F31" s="43" t="s">
        <v>28</v>
      </c>
      <c r="G31" s="103"/>
      <c r="H31" s="103"/>
      <c r="I31" s="96" t="s">
        <v>27</v>
      </c>
      <c r="J31" s="103"/>
      <c r="K31" s="49"/>
      <c r="L31" s="198"/>
      <c r="M31" s="199"/>
      <c r="N31" s="199"/>
      <c r="O31" s="37"/>
    </row>
    <row r="32" spans="2:21" x14ac:dyDescent="0.25">
      <c r="B32" s="166">
        <v>20</v>
      </c>
      <c r="C32" s="168"/>
      <c r="D32" s="91" t="s">
        <v>691</v>
      </c>
      <c r="E32" s="43" t="s">
        <v>684</v>
      </c>
      <c r="F32" s="43" t="s">
        <v>35</v>
      </c>
      <c r="G32" s="103"/>
      <c r="H32" s="103"/>
      <c r="I32" s="96" t="s">
        <v>27</v>
      </c>
      <c r="J32" s="103"/>
      <c r="K32" s="49"/>
      <c r="L32" s="198"/>
      <c r="M32" s="199"/>
      <c r="N32" s="199"/>
      <c r="O32" s="37"/>
    </row>
    <row r="33" spans="2:15" x14ac:dyDescent="0.25">
      <c r="B33" s="166">
        <v>21</v>
      </c>
      <c r="C33" s="168"/>
      <c r="D33" s="91" t="s">
        <v>67</v>
      </c>
      <c r="E33" s="43" t="s">
        <v>4</v>
      </c>
      <c r="F33" s="43" t="s">
        <v>35</v>
      </c>
      <c r="G33" s="103"/>
      <c r="H33" s="103"/>
      <c r="I33" s="96" t="s">
        <v>27</v>
      </c>
      <c r="J33" s="103"/>
      <c r="K33" s="49"/>
      <c r="L33" s="198"/>
      <c r="M33" s="199"/>
      <c r="N33" s="199"/>
      <c r="O33" s="37"/>
    </row>
    <row r="34" spans="2:15" x14ac:dyDescent="0.25">
      <c r="B34" s="166">
        <v>22</v>
      </c>
      <c r="C34" s="168"/>
      <c r="D34" s="91" t="s">
        <v>87</v>
      </c>
      <c r="E34" s="43" t="s">
        <v>5</v>
      </c>
      <c r="F34" s="43" t="s">
        <v>26</v>
      </c>
      <c r="G34" s="103"/>
      <c r="H34" s="103" t="s">
        <v>27</v>
      </c>
      <c r="I34" s="96" t="s">
        <v>27</v>
      </c>
      <c r="J34" s="103"/>
      <c r="K34" s="49"/>
      <c r="L34" s="198"/>
      <c r="M34" s="199"/>
      <c r="N34" s="199"/>
      <c r="O34" s="37"/>
    </row>
    <row r="35" spans="2:15" x14ac:dyDescent="0.25">
      <c r="B35" s="166">
        <v>23</v>
      </c>
      <c r="C35" s="168"/>
      <c r="D35" s="91"/>
      <c r="E35" s="43"/>
      <c r="F35" s="43"/>
      <c r="G35" s="103"/>
      <c r="H35" s="103"/>
      <c r="I35" s="96"/>
      <c r="J35" s="103"/>
      <c r="K35" s="49"/>
      <c r="L35" s="198"/>
      <c r="M35" s="199"/>
      <c r="N35" s="199"/>
      <c r="O35" s="37"/>
    </row>
    <row r="36" spans="2:15" x14ac:dyDescent="0.25">
      <c r="B36" s="166">
        <v>24</v>
      </c>
      <c r="C36" s="168"/>
      <c r="D36" s="41"/>
      <c r="E36" s="43"/>
      <c r="F36" s="43"/>
      <c r="G36" s="103"/>
      <c r="H36" s="103"/>
      <c r="I36" s="103"/>
      <c r="J36" s="103"/>
      <c r="K36" s="103"/>
      <c r="L36" s="198"/>
      <c r="M36" s="199"/>
      <c r="N36" s="199"/>
      <c r="O36" s="37"/>
    </row>
    <row r="37" spans="2:15" x14ac:dyDescent="0.25">
      <c r="B37" s="166">
        <v>25</v>
      </c>
      <c r="C37" s="168"/>
      <c r="D37" s="41"/>
      <c r="E37" s="43"/>
      <c r="F37" s="43"/>
      <c r="G37" s="103"/>
      <c r="H37" s="103"/>
      <c r="I37" s="103"/>
      <c r="J37" s="103"/>
      <c r="K37" s="103"/>
      <c r="L37" s="198"/>
      <c r="M37" s="199"/>
      <c r="N37" s="199"/>
      <c r="O37" s="37"/>
    </row>
    <row r="38" spans="2:15" x14ac:dyDescent="0.25">
      <c r="B38" s="19"/>
      <c r="C38" s="20"/>
      <c r="D38" s="19"/>
      <c r="E38" s="21"/>
      <c r="F38" s="21"/>
      <c r="G38" s="19"/>
      <c r="H38" s="19"/>
      <c r="I38" s="19"/>
      <c r="J38" s="19"/>
      <c r="K38" s="19"/>
      <c r="L38" s="19"/>
      <c r="M38" s="21"/>
      <c r="N38" s="21"/>
      <c r="O38" s="20"/>
    </row>
  </sheetData>
  <mergeCells count="84">
    <mergeCell ref="L2:L3"/>
    <mergeCell ref="M2:M3"/>
    <mergeCell ref="N2:N3"/>
    <mergeCell ref="O2:O3"/>
    <mergeCell ref="B4:D5"/>
    <mergeCell ref="E4:E5"/>
    <mergeCell ref="F4:F5"/>
    <mergeCell ref="G4:G5"/>
    <mergeCell ref="H4:I5"/>
    <mergeCell ref="J4:K5"/>
    <mergeCell ref="B2:D3"/>
    <mergeCell ref="E2:E3"/>
    <mergeCell ref="F2:F3"/>
    <mergeCell ref="G2:G3"/>
    <mergeCell ref="H2:I3"/>
    <mergeCell ref="J2:K3"/>
    <mergeCell ref="B7:C7"/>
    <mergeCell ref="F7:I7"/>
    <mergeCell ref="J7:K7"/>
    <mergeCell ref="O7:O10"/>
    <mergeCell ref="B8:C10"/>
    <mergeCell ref="D8:D10"/>
    <mergeCell ref="N8:N10"/>
    <mergeCell ref="L4:L5"/>
    <mergeCell ref="M4:M5"/>
    <mergeCell ref="N4:N5"/>
    <mergeCell ref="O4:O5"/>
    <mergeCell ref="E8:E10"/>
    <mergeCell ref="F8:I10"/>
    <mergeCell ref="J8:K10"/>
    <mergeCell ref="L8:L10"/>
    <mergeCell ref="M8:M10"/>
    <mergeCell ref="B19:C19"/>
    <mergeCell ref="B12:C12"/>
    <mergeCell ref="L12:N12"/>
    <mergeCell ref="B13:C13"/>
    <mergeCell ref="L13:N13"/>
    <mergeCell ref="B14:C14"/>
    <mergeCell ref="B15:C15"/>
    <mergeCell ref="L15:N15"/>
    <mergeCell ref="B16:C16"/>
    <mergeCell ref="L16:N16"/>
    <mergeCell ref="B17:C17"/>
    <mergeCell ref="L17:N17"/>
    <mergeCell ref="B18:C18"/>
    <mergeCell ref="L14:N14"/>
    <mergeCell ref="L18:N18"/>
    <mergeCell ref="L19:N19"/>
    <mergeCell ref="B20:C20"/>
    <mergeCell ref="B21:C21"/>
    <mergeCell ref="B22:C22"/>
    <mergeCell ref="B23:C23"/>
    <mergeCell ref="B24:C24"/>
    <mergeCell ref="L23:N23"/>
    <mergeCell ref="B36:C36"/>
    <mergeCell ref="L36:N36"/>
    <mergeCell ref="B37:C37"/>
    <mergeCell ref="L37:N37"/>
    <mergeCell ref="B27:C27"/>
    <mergeCell ref="L27:N27"/>
    <mergeCell ref="B28:C28"/>
    <mergeCell ref="L28:N28"/>
    <mergeCell ref="B29:C29"/>
    <mergeCell ref="L29:N29"/>
    <mergeCell ref="B30:C30"/>
    <mergeCell ref="L30:N30"/>
    <mergeCell ref="B31:C31"/>
    <mergeCell ref="L31:N31"/>
    <mergeCell ref="L20:N20"/>
    <mergeCell ref="L21:N21"/>
    <mergeCell ref="L22:N22"/>
    <mergeCell ref="B35:C35"/>
    <mergeCell ref="L35:N35"/>
    <mergeCell ref="B32:C32"/>
    <mergeCell ref="L32:N32"/>
    <mergeCell ref="B33:C33"/>
    <mergeCell ref="L33:N33"/>
    <mergeCell ref="B34:C34"/>
    <mergeCell ref="L34:N34"/>
    <mergeCell ref="B25:C25"/>
    <mergeCell ref="L25:N25"/>
    <mergeCell ref="B26:C26"/>
    <mergeCell ref="L26:N26"/>
    <mergeCell ref="L24:N24"/>
  </mergeCells>
  <hyperlinks>
    <hyperlink ref="O7:O10" location="List!A1" display="Index"/>
    <hyperlink ref="D26" location="TblGroup!A1" display="GroupID"/>
    <hyperlink ref="D18" location="TblPositionLevel!A1" display="PositionLevelID"/>
    <hyperlink ref="D23" location="TblArea!A1" display="AreaID"/>
    <hyperlink ref="D24" location="TblLocation!A1" display="SalonID"/>
    <hyperlink ref="D25" location="TblDepartment!A1" display="DepartmentID"/>
    <hyperlink ref="D27" location="TblPosition!A1" display="PositionID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4"/>
  <sheetViews>
    <sheetView workbookViewId="0">
      <selection activeCell="D15" sqref="D15"/>
    </sheetView>
  </sheetViews>
  <sheetFormatPr defaultColWidth="9" defaultRowHeight="15.75" x14ac:dyDescent="0.25"/>
  <cols>
    <col min="1" max="1" width="1.140625" style="6" customWidth="1"/>
    <col min="2" max="3" width="2.7109375" style="6" customWidth="1"/>
    <col min="4" max="4" width="39.28515625" style="6" customWidth="1"/>
    <col min="5" max="5" width="44.7109375" style="6" customWidth="1"/>
    <col min="6" max="6" width="18.5703125" style="6" customWidth="1"/>
    <col min="7" max="7" width="8.7109375" style="6" customWidth="1"/>
    <col min="8" max="9" width="4.42578125" style="6" customWidth="1"/>
    <col min="10" max="10" width="5.7109375" style="6" customWidth="1"/>
    <col min="11" max="11" width="7.7109375" style="6" customWidth="1"/>
    <col min="12" max="12" width="13.28515625" style="6" customWidth="1"/>
    <col min="13" max="13" width="10.7109375" style="6" customWidth="1"/>
    <col min="14" max="14" width="11" style="6" customWidth="1"/>
    <col min="15" max="15" width="8.7109375" style="6" customWidth="1"/>
    <col min="16" max="17" width="2.5703125" style="6" customWidth="1"/>
    <col min="18" max="19" width="9" style="6"/>
    <col min="20" max="20" width="13.140625" style="6" bestFit="1" customWidth="1"/>
    <col min="21" max="16384" width="9" style="6"/>
  </cols>
  <sheetData>
    <row r="2" spans="2:15" x14ac:dyDescent="0.25">
      <c r="B2" s="148"/>
      <c r="C2" s="148"/>
      <c r="D2" s="148"/>
      <c r="E2" s="203" t="s">
        <v>0</v>
      </c>
      <c r="F2" s="204" t="s">
        <v>1</v>
      </c>
      <c r="G2" s="139" t="s">
        <v>2</v>
      </c>
      <c r="H2" s="184" t="s">
        <v>3</v>
      </c>
      <c r="I2" s="185"/>
      <c r="J2" s="202">
        <f>List!I2</f>
        <v>1</v>
      </c>
      <c r="K2" s="202"/>
      <c r="L2" s="159" t="s">
        <v>4</v>
      </c>
      <c r="M2" s="137">
        <f>List!K2</f>
        <v>44507</v>
      </c>
      <c r="N2" s="149" t="s">
        <v>5</v>
      </c>
      <c r="O2" s="200" t="s">
        <v>6</v>
      </c>
    </row>
    <row r="3" spans="2:15" x14ac:dyDescent="0.25">
      <c r="B3" s="148"/>
      <c r="C3" s="148"/>
      <c r="D3" s="148"/>
      <c r="E3" s="203"/>
      <c r="F3" s="204"/>
      <c r="G3" s="140"/>
      <c r="H3" s="186"/>
      <c r="I3" s="187"/>
      <c r="J3" s="202"/>
      <c r="K3" s="202"/>
      <c r="L3" s="160"/>
      <c r="M3" s="138"/>
      <c r="N3" s="151"/>
      <c r="O3" s="200"/>
    </row>
    <row r="4" spans="2:15" ht="15.6" customHeight="1" x14ac:dyDescent="0.25">
      <c r="B4" s="201"/>
      <c r="C4" s="201"/>
      <c r="D4" s="201"/>
      <c r="E4" s="153" t="str">
        <f>List!D4</f>
        <v>MansHouse - Web System</v>
      </c>
      <c r="F4" s="157" t="str">
        <f>List!F4</f>
        <v>MansHouse</v>
      </c>
      <c r="G4" s="208" t="str">
        <f>List!G4</f>
        <v>MS SQL 2014</v>
      </c>
      <c r="H4" s="188" t="s">
        <v>7</v>
      </c>
      <c r="I4" s="188"/>
      <c r="J4" s="202">
        <f>List!I4</f>
        <v>1</v>
      </c>
      <c r="K4" s="202"/>
      <c r="L4" s="163" t="s">
        <v>8</v>
      </c>
      <c r="M4" s="205"/>
      <c r="N4" s="206" t="s">
        <v>9</v>
      </c>
      <c r="O4" s="200"/>
    </row>
    <row r="5" spans="2:15" x14ac:dyDescent="0.25">
      <c r="B5" s="201"/>
      <c r="C5" s="201"/>
      <c r="D5" s="201"/>
      <c r="E5" s="155"/>
      <c r="F5" s="158"/>
      <c r="G5" s="208"/>
      <c r="H5" s="188"/>
      <c r="I5" s="188"/>
      <c r="J5" s="202"/>
      <c r="K5" s="202"/>
      <c r="L5" s="164"/>
      <c r="M5" s="205"/>
      <c r="N5" s="207"/>
      <c r="O5" s="200"/>
    </row>
    <row r="6" spans="2:15" x14ac:dyDescent="0.25">
      <c r="B6" s="7"/>
      <c r="C6" s="7"/>
      <c r="D6" s="7"/>
      <c r="E6" s="7"/>
      <c r="F6" s="8"/>
      <c r="G6" s="9"/>
      <c r="H6" s="9"/>
      <c r="I6" s="10"/>
      <c r="J6" s="11"/>
      <c r="K6" s="11"/>
      <c r="L6" s="12"/>
      <c r="M6" s="10"/>
      <c r="N6" s="13"/>
      <c r="O6" s="14"/>
    </row>
    <row r="7" spans="2:15" s="15" customFormat="1" ht="15.6" customHeight="1" x14ac:dyDescent="0.25">
      <c r="B7" s="182" t="s">
        <v>10</v>
      </c>
      <c r="C7" s="183"/>
      <c r="D7" s="102" t="s">
        <v>1</v>
      </c>
      <c r="E7" s="102" t="s">
        <v>11</v>
      </c>
      <c r="F7" s="189" t="s">
        <v>12</v>
      </c>
      <c r="G7" s="190"/>
      <c r="H7" s="190"/>
      <c r="I7" s="190"/>
      <c r="J7" s="189" t="s">
        <v>13</v>
      </c>
      <c r="K7" s="190"/>
      <c r="L7" s="48" t="s">
        <v>14</v>
      </c>
      <c r="M7" s="47" t="s">
        <v>15</v>
      </c>
      <c r="N7" s="50" t="s">
        <v>16</v>
      </c>
      <c r="O7" s="165" t="s">
        <v>17</v>
      </c>
    </row>
    <row r="8" spans="2:15" x14ac:dyDescent="0.25">
      <c r="B8" s="176">
        <f>List!B38</f>
        <v>31</v>
      </c>
      <c r="C8" s="177"/>
      <c r="D8" s="176" t="str">
        <f>F4</f>
        <v>MansHouse</v>
      </c>
      <c r="E8" s="176" t="str">
        <f>List!C38</f>
        <v>TblFloor</v>
      </c>
      <c r="F8" s="191" t="str">
        <f>List!D38</f>
        <v>Danh mục sàn (tầng 1,2,3...) / Salon</v>
      </c>
      <c r="G8" s="192"/>
      <c r="H8" s="192"/>
      <c r="I8" s="192"/>
      <c r="J8" s="197"/>
      <c r="K8" s="197"/>
      <c r="L8" s="174"/>
      <c r="M8" s="174"/>
      <c r="N8" s="174"/>
      <c r="O8" s="165"/>
    </row>
    <row r="9" spans="2:15" x14ac:dyDescent="0.25">
      <c r="B9" s="178"/>
      <c r="C9" s="179"/>
      <c r="D9" s="178"/>
      <c r="E9" s="178"/>
      <c r="F9" s="193"/>
      <c r="G9" s="194"/>
      <c r="H9" s="194"/>
      <c r="I9" s="194"/>
      <c r="J9" s="197"/>
      <c r="K9" s="197"/>
      <c r="L9" s="174"/>
      <c r="M9" s="174"/>
      <c r="N9" s="174"/>
      <c r="O9" s="165"/>
    </row>
    <row r="10" spans="2:15" x14ac:dyDescent="0.25">
      <c r="B10" s="180"/>
      <c r="C10" s="181"/>
      <c r="D10" s="180"/>
      <c r="E10" s="180"/>
      <c r="F10" s="195"/>
      <c r="G10" s="196"/>
      <c r="H10" s="196"/>
      <c r="I10" s="196"/>
      <c r="J10" s="197"/>
      <c r="K10" s="197"/>
      <c r="L10" s="174"/>
      <c r="M10" s="174"/>
      <c r="N10" s="174"/>
      <c r="O10" s="165"/>
    </row>
    <row r="11" spans="2:15" x14ac:dyDescent="0.25">
      <c r="B11" s="7"/>
      <c r="C11" s="7"/>
      <c r="D11" s="7"/>
      <c r="E11" s="7"/>
      <c r="F11" s="8"/>
      <c r="G11" s="9"/>
      <c r="H11" s="9"/>
      <c r="I11" s="10"/>
      <c r="J11" s="11"/>
      <c r="K11" s="11"/>
      <c r="L11" s="12"/>
      <c r="M11" s="10"/>
      <c r="N11" s="13"/>
      <c r="O11" s="14"/>
    </row>
    <row r="12" spans="2:15" x14ac:dyDescent="0.25">
      <c r="B12" s="171" t="s">
        <v>10</v>
      </c>
      <c r="C12" s="175"/>
      <c r="D12" s="99" t="s">
        <v>18</v>
      </c>
      <c r="E12" s="94" t="s">
        <v>168</v>
      </c>
      <c r="F12" s="100" t="s">
        <v>169</v>
      </c>
      <c r="G12" s="99" t="s">
        <v>19</v>
      </c>
      <c r="H12" s="99" t="s">
        <v>20</v>
      </c>
      <c r="I12" s="99" t="s">
        <v>21</v>
      </c>
      <c r="J12" s="99" t="s">
        <v>22</v>
      </c>
      <c r="K12" s="99" t="s">
        <v>23</v>
      </c>
      <c r="L12" s="171" t="s">
        <v>24</v>
      </c>
      <c r="M12" s="172"/>
      <c r="N12" s="172"/>
      <c r="O12" s="51" t="s">
        <v>25</v>
      </c>
    </row>
    <row r="13" spans="2:15" ht="15.6" customHeight="1" x14ac:dyDescent="0.25">
      <c r="B13" s="169">
        <v>1</v>
      </c>
      <c r="C13" s="173"/>
      <c r="D13" s="30" t="s">
        <v>167</v>
      </c>
      <c r="E13" s="30" t="s">
        <v>167</v>
      </c>
      <c r="F13" s="30" t="s">
        <v>167</v>
      </c>
      <c r="G13" s="98"/>
      <c r="H13" s="98"/>
      <c r="I13" s="98" t="s">
        <v>27</v>
      </c>
      <c r="J13" s="98"/>
      <c r="K13" s="98"/>
      <c r="L13" s="169"/>
      <c r="M13" s="170"/>
      <c r="N13" s="170"/>
      <c r="O13" s="101"/>
    </row>
    <row r="14" spans="2:15" ht="15.6" customHeight="1" x14ac:dyDescent="0.25">
      <c r="B14" s="166">
        <v>2</v>
      </c>
      <c r="C14" s="168"/>
      <c r="D14" s="91" t="s">
        <v>41</v>
      </c>
      <c r="E14" s="91" t="s">
        <v>37</v>
      </c>
      <c r="F14" s="91" t="s">
        <v>26</v>
      </c>
      <c r="G14" s="89" t="s">
        <v>27</v>
      </c>
      <c r="H14" s="89"/>
      <c r="I14" s="89" t="s">
        <v>27</v>
      </c>
      <c r="J14" s="89" t="s">
        <v>27</v>
      </c>
      <c r="K14" s="89"/>
      <c r="L14" s="166"/>
      <c r="M14" s="167"/>
      <c r="N14" s="167"/>
      <c r="O14" s="90"/>
    </row>
    <row r="15" spans="2:15" ht="15.6" customHeight="1" x14ac:dyDescent="0.25">
      <c r="B15" s="166">
        <v>3</v>
      </c>
      <c r="C15" s="168"/>
      <c r="D15" s="95" t="s">
        <v>175</v>
      </c>
      <c r="E15" s="91" t="s">
        <v>176</v>
      </c>
      <c r="F15" s="91" t="s">
        <v>33</v>
      </c>
      <c r="G15" s="89"/>
      <c r="H15" s="89" t="s">
        <v>27</v>
      </c>
      <c r="I15" s="89" t="s">
        <v>27</v>
      </c>
      <c r="J15" s="89" t="s">
        <v>27</v>
      </c>
      <c r="K15" s="89"/>
      <c r="L15" s="166"/>
      <c r="M15" s="167"/>
      <c r="N15" s="167"/>
      <c r="O15" s="90"/>
    </row>
    <row r="16" spans="2:15" ht="15.6" customHeight="1" x14ac:dyDescent="0.25">
      <c r="B16" s="166">
        <v>4</v>
      </c>
      <c r="C16" s="168"/>
      <c r="D16" s="91" t="s">
        <v>693</v>
      </c>
      <c r="E16" s="91" t="s">
        <v>694</v>
      </c>
      <c r="F16" s="91" t="s">
        <v>183</v>
      </c>
      <c r="G16" s="89"/>
      <c r="H16" s="89"/>
      <c r="I16" s="89" t="s">
        <v>27</v>
      </c>
      <c r="J16" s="89"/>
      <c r="K16" s="89"/>
      <c r="L16" s="166"/>
      <c r="M16" s="167"/>
      <c r="N16" s="167"/>
      <c r="O16" s="90"/>
    </row>
    <row r="17" spans="2:21" x14ac:dyDescent="0.25">
      <c r="B17" s="166">
        <v>5</v>
      </c>
      <c r="C17" s="168"/>
      <c r="D17" s="91" t="s">
        <v>59</v>
      </c>
      <c r="E17" s="42" t="s">
        <v>36</v>
      </c>
      <c r="F17" s="42" t="s">
        <v>643</v>
      </c>
      <c r="G17" s="96"/>
      <c r="H17" s="96"/>
      <c r="I17" s="96" t="s">
        <v>27</v>
      </c>
      <c r="J17" s="96"/>
      <c r="K17" s="96"/>
      <c r="L17" s="166"/>
      <c r="M17" s="167"/>
      <c r="N17" s="167"/>
      <c r="O17" s="97"/>
    </row>
    <row r="18" spans="2:21" x14ac:dyDescent="0.25">
      <c r="B18" s="166">
        <v>6</v>
      </c>
      <c r="C18" s="168"/>
      <c r="D18" s="91" t="s">
        <v>84</v>
      </c>
      <c r="E18" s="42" t="s">
        <v>32</v>
      </c>
      <c r="F18" s="42" t="s">
        <v>29</v>
      </c>
      <c r="G18" s="96"/>
      <c r="H18" s="96"/>
      <c r="I18" s="96" t="s">
        <v>27</v>
      </c>
      <c r="J18" s="96"/>
      <c r="K18" s="96"/>
      <c r="L18" s="166"/>
      <c r="M18" s="167"/>
      <c r="N18" s="167"/>
      <c r="O18" s="97"/>
    </row>
    <row r="19" spans="2:21" x14ac:dyDescent="0.25">
      <c r="B19" s="166">
        <v>7</v>
      </c>
      <c r="C19" s="168"/>
      <c r="D19" s="91" t="s">
        <v>67</v>
      </c>
      <c r="E19" s="43" t="s">
        <v>4</v>
      </c>
      <c r="F19" s="43" t="s">
        <v>35</v>
      </c>
      <c r="G19" s="103"/>
      <c r="H19" s="103"/>
      <c r="I19" s="96" t="s">
        <v>27</v>
      </c>
      <c r="J19" s="103"/>
      <c r="K19" s="49"/>
      <c r="L19" s="198"/>
      <c r="M19" s="199"/>
      <c r="N19" s="199"/>
      <c r="O19" s="37"/>
    </row>
    <row r="20" spans="2:21" s="18" customFormat="1" ht="15.6" customHeight="1" x14ac:dyDescent="0.25">
      <c r="B20" s="166">
        <v>8</v>
      </c>
      <c r="C20" s="168"/>
      <c r="D20" s="95" t="s">
        <v>87</v>
      </c>
      <c r="E20" s="43" t="s">
        <v>86</v>
      </c>
      <c r="F20" s="43" t="s">
        <v>26</v>
      </c>
      <c r="G20" s="104"/>
      <c r="H20" s="104" t="s">
        <v>27</v>
      </c>
      <c r="I20" s="96" t="s">
        <v>27</v>
      </c>
      <c r="J20" s="104"/>
      <c r="K20" s="104"/>
      <c r="L20" s="209"/>
      <c r="M20" s="210"/>
      <c r="N20" s="210"/>
      <c r="O20" s="39"/>
      <c r="P20" s="16"/>
      <c r="Q20" s="16"/>
      <c r="R20" s="17"/>
      <c r="S20" s="16"/>
      <c r="T20" s="16"/>
      <c r="U20" s="16"/>
    </row>
    <row r="21" spans="2:21" x14ac:dyDescent="0.25">
      <c r="B21" s="166">
        <v>9</v>
      </c>
      <c r="C21" s="168"/>
      <c r="D21" s="41"/>
      <c r="E21" s="43"/>
      <c r="F21" s="43"/>
      <c r="G21" s="103"/>
      <c r="H21" s="103"/>
      <c r="I21" s="103"/>
      <c r="J21" s="103"/>
      <c r="K21" s="103"/>
      <c r="L21" s="198"/>
      <c r="M21" s="199"/>
      <c r="N21" s="199"/>
      <c r="O21" s="37"/>
    </row>
    <row r="22" spans="2:21" x14ac:dyDescent="0.25">
      <c r="B22" s="166">
        <v>10</v>
      </c>
      <c r="C22" s="168"/>
      <c r="D22" s="41"/>
      <c r="E22" s="43"/>
      <c r="F22" s="43"/>
      <c r="G22" s="103"/>
      <c r="H22" s="103"/>
      <c r="I22" s="103"/>
      <c r="J22" s="103"/>
      <c r="K22" s="103"/>
      <c r="L22" s="198"/>
      <c r="M22" s="199"/>
      <c r="N22" s="199"/>
      <c r="O22" s="37"/>
    </row>
    <row r="23" spans="2:21" x14ac:dyDescent="0.25">
      <c r="B23" s="166">
        <v>11</v>
      </c>
      <c r="C23" s="168"/>
      <c r="D23" s="41"/>
      <c r="E23" s="43"/>
      <c r="F23" s="43"/>
      <c r="G23" s="103"/>
      <c r="H23" s="103"/>
      <c r="I23" s="103"/>
      <c r="J23" s="103"/>
      <c r="K23" s="103"/>
      <c r="L23" s="198"/>
      <c r="M23" s="199"/>
      <c r="N23" s="199"/>
      <c r="O23" s="37"/>
    </row>
    <row r="24" spans="2:21" x14ac:dyDescent="0.25">
      <c r="B24" s="19"/>
      <c r="C24" s="20"/>
      <c r="D24" s="19"/>
      <c r="E24" s="21"/>
      <c r="F24" s="21"/>
      <c r="G24" s="19"/>
      <c r="H24" s="19"/>
      <c r="I24" s="19"/>
      <c r="J24" s="19"/>
      <c r="K24" s="19"/>
      <c r="L24" s="19"/>
      <c r="M24" s="21"/>
      <c r="N24" s="21"/>
      <c r="O24" s="20"/>
    </row>
  </sheetData>
  <mergeCells count="56">
    <mergeCell ref="L2:L3"/>
    <mergeCell ref="M2:M3"/>
    <mergeCell ref="N2:N3"/>
    <mergeCell ref="O2:O3"/>
    <mergeCell ref="B4:D5"/>
    <mergeCell ref="E4:E5"/>
    <mergeCell ref="F4:F5"/>
    <mergeCell ref="G4:G5"/>
    <mergeCell ref="H4:I5"/>
    <mergeCell ref="J4:K5"/>
    <mergeCell ref="B2:D3"/>
    <mergeCell ref="E2:E3"/>
    <mergeCell ref="F2:F3"/>
    <mergeCell ref="G2:G3"/>
    <mergeCell ref="H2:I3"/>
    <mergeCell ref="J2:K3"/>
    <mergeCell ref="B7:C7"/>
    <mergeCell ref="F7:I7"/>
    <mergeCell ref="J7:K7"/>
    <mergeCell ref="O7:O10"/>
    <mergeCell ref="B8:C10"/>
    <mergeCell ref="D8:D10"/>
    <mergeCell ref="N8:N10"/>
    <mergeCell ref="L4:L5"/>
    <mergeCell ref="M4:M5"/>
    <mergeCell ref="N4:N5"/>
    <mergeCell ref="O4:O5"/>
    <mergeCell ref="E8:E10"/>
    <mergeCell ref="F8:I10"/>
    <mergeCell ref="J8:K10"/>
    <mergeCell ref="L8:L10"/>
    <mergeCell ref="M8:M10"/>
    <mergeCell ref="L17:N17"/>
    <mergeCell ref="B12:C12"/>
    <mergeCell ref="L12:N12"/>
    <mergeCell ref="B13:C13"/>
    <mergeCell ref="L13:N13"/>
    <mergeCell ref="B14:C14"/>
    <mergeCell ref="B15:C15"/>
    <mergeCell ref="L15:N15"/>
    <mergeCell ref="B22:C22"/>
    <mergeCell ref="L22:N22"/>
    <mergeCell ref="B23:C23"/>
    <mergeCell ref="L23:N23"/>
    <mergeCell ref="L14:N14"/>
    <mergeCell ref="B19:C19"/>
    <mergeCell ref="L19:N19"/>
    <mergeCell ref="B20:C20"/>
    <mergeCell ref="L20:N20"/>
    <mergeCell ref="B21:C21"/>
    <mergeCell ref="L21:N21"/>
    <mergeCell ref="B18:C18"/>
    <mergeCell ref="L18:N18"/>
    <mergeCell ref="B16:C16"/>
    <mergeCell ref="L16:N16"/>
    <mergeCell ref="B17:C17"/>
  </mergeCells>
  <hyperlinks>
    <hyperlink ref="O7:O10" location="List!A1" display="Index"/>
    <hyperlink ref="D20" location="TblUser!A1" display="UserCreateID"/>
    <hyperlink ref="D15" location="TblLocation!A1" display="LocationID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53"/>
  <sheetViews>
    <sheetView topLeftCell="A7" workbookViewId="0">
      <selection activeCell="E8" sqref="E8:E10"/>
    </sheetView>
  </sheetViews>
  <sheetFormatPr defaultColWidth="9" defaultRowHeight="15.75" x14ac:dyDescent="0.25"/>
  <cols>
    <col min="1" max="1" width="1.140625" style="6" customWidth="1"/>
    <col min="2" max="3" width="2.7109375" style="6" customWidth="1"/>
    <col min="4" max="4" width="39.28515625" style="6" customWidth="1"/>
    <col min="5" max="5" width="44.7109375" style="6" customWidth="1"/>
    <col min="6" max="6" width="18.5703125" style="6" customWidth="1"/>
    <col min="7" max="7" width="8.7109375" style="6" customWidth="1"/>
    <col min="8" max="9" width="4.42578125" style="6" customWidth="1"/>
    <col min="10" max="10" width="5.7109375" style="6" customWidth="1"/>
    <col min="11" max="11" width="7.7109375" style="6" customWidth="1"/>
    <col min="12" max="12" width="13.28515625" style="6" customWidth="1"/>
    <col min="13" max="13" width="10.7109375" style="6" customWidth="1"/>
    <col min="14" max="14" width="11" style="6" customWidth="1"/>
    <col min="15" max="15" width="8.7109375" style="6" customWidth="1"/>
    <col min="16" max="17" width="2.5703125" style="6" customWidth="1"/>
    <col min="18" max="19" width="9" style="6"/>
    <col min="20" max="20" width="13.140625" style="6" bestFit="1" customWidth="1"/>
    <col min="21" max="16384" width="9" style="6"/>
  </cols>
  <sheetData>
    <row r="2" spans="2:15" x14ac:dyDescent="0.25">
      <c r="B2" s="148"/>
      <c r="C2" s="148"/>
      <c r="D2" s="148"/>
      <c r="E2" s="203" t="s">
        <v>0</v>
      </c>
      <c r="F2" s="204" t="s">
        <v>1</v>
      </c>
      <c r="G2" s="139" t="s">
        <v>2</v>
      </c>
      <c r="H2" s="184" t="s">
        <v>3</v>
      </c>
      <c r="I2" s="185"/>
      <c r="J2" s="202">
        <f>List!I2</f>
        <v>1</v>
      </c>
      <c r="K2" s="202"/>
      <c r="L2" s="159" t="s">
        <v>4</v>
      </c>
      <c r="M2" s="137">
        <f>List!K2</f>
        <v>44507</v>
      </c>
      <c r="N2" s="149" t="s">
        <v>5</v>
      </c>
      <c r="O2" s="200" t="s">
        <v>6</v>
      </c>
    </row>
    <row r="3" spans="2:15" x14ac:dyDescent="0.25">
      <c r="B3" s="148"/>
      <c r="C3" s="148"/>
      <c r="D3" s="148"/>
      <c r="E3" s="203"/>
      <c r="F3" s="204"/>
      <c r="G3" s="140"/>
      <c r="H3" s="186"/>
      <c r="I3" s="187"/>
      <c r="J3" s="202"/>
      <c r="K3" s="202"/>
      <c r="L3" s="160"/>
      <c r="M3" s="138"/>
      <c r="N3" s="151"/>
      <c r="O3" s="200"/>
    </row>
    <row r="4" spans="2:15" ht="15.6" customHeight="1" x14ac:dyDescent="0.25">
      <c r="B4" s="201"/>
      <c r="C4" s="201"/>
      <c r="D4" s="201"/>
      <c r="E4" s="153" t="str">
        <f>List!D4</f>
        <v>MansHouse - Web System</v>
      </c>
      <c r="F4" s="157" t="str">
        <f>List!F4</f>
        <v>MansHouse</v>
      </c>
      <c r="G4" s="208" t="str">
        <f>List!G4</f>
        <v>MS SQL 2014</v>
      </c>
      <c r="H4" s="188" t="s">
        <v>7</v>
      </c>
      <c r="I4" s="188"/>
      <c r="J4" s="202">
        <f>List!I4</f>
        <v>1</v>
      </c>
      <c r="K4" s="202"/>
      <c r="L4" s="163" t="s">
        <v>8</v>
      </c>
      <c r="M4" s="205"/>
      <c r="N4" s="206" t="s">
        <v>9</v>
      </c>
      <c r="O4" s="200"/>
    </row>
    <row r="5" spans="2:15" x14ac:dyDescent="0.25">
      <c r="B5" s="201"/>
      <c r="C5" s="201"/>
      <c r="D5" s="201"/>
      <c r="E5" s="155"/>
      <c r="F5" s="158"/>
      <c r="G5" s="208"/>
      <c r="H5" s="188"/>
      <c r="I5" s="188"/>
      <c r="J5" s="202"/>
      <c r="K5" s="202"/>
      <c r="L5" s="164"/>
      <c r="M5" s="205"/>
      <c r="N5" s="207"/>
      <c r="O5" s="200"/>
    </row>
    <row r="6" spans="2:15" x14ac:dyDescent="0.25">
      <c r="B6" s="7"/>
      <c r="C6" s="7"/>
      <c r="D6" s="7"/>
      <c r="E6" s="7"/>
      <c r="F6" s="8"/>
      <c r="G6" s="9"/>
      <c r="H6" s="9"/>
      <c r="I6" s="10"/>
      <c r="J6" s="11"/>
      <c r="K6" s="11"/>
      <c r="L6" s="12"/>
      <c r="M6" s="10"/>
      <c r="N6" s="13"/>
      <c r="O6" s="14"/>
    </row>
    <row r="7" spans="2:15" s="15" customFormat="1" ht="15.6" customHeight="1" x14ac:dyDescent="0.25">
      <c r="B7" s="182" t="s">
        <v>10</v>
      </c>
      <c r="C7" s="183"/>
      <c r="D7" s="102" t="s">
        <v>1</v>
      </c>
      <c r="E7" s="102" t="s">
        <v>11</v>
      </c>
      <c r="F7" s="189" t="s">
        <v>12</v>
      </c>
      <c r="G7" s="190"/>
      <c r="H7" s="190"/>
      <c r="I7" s="190"/>
      <c r="J7" s="189" t="s">
        <v>13</v>
      </c>
      <c r="K7" s="190"/>
      <c r="L7" s="48" t="s">
        <v>14</v>
      </c>
      <c r="M7" s="47" t="s">
        <v>15</v>
      </c>
      <c r="N7" s="50" t="s">
        <v>16</v>
      </c>
      <c r="O7" s="165" t="s">
        <v>17</v>
      </c>
    </row>
    <row r="8" spans="2:15" x14ac:dyDescent="0.25">
      <c r="B8" s="176">
        <f>List!B39</f>
        <v>32</v>
      </c>
      <c r="C8" s="177"/>
      <c r="D8" s="176" t="str">
        <f>F4</f>
        <v>MansHouse</v>
      </c>
      <c r="E8" s="176" t="str">
        <f>List!C39</f>
        <v>TblWorkShift</v>
      </c>
      <c r="F8" s="191" t="str">
        <f>List!D39</f>
        <v>Danh mục ca làm việc</v>
      </c>
      <c r="G8" s="192"/>
      <c r="H8" s="192"/>
      <c r="I8" s="192"/>
      <c r="J8" s="197"/>
      <c r="K8" s="197"/>
      <c r="L8" s="174"/>
      <c r="M8" s="174"/>
      <c r="N8" s="174"/>
      <c r="O8" s="165"/>
    </row>
    <row r="9" spans="2:15" x14ac:dyDescent="0.25">
      <c r="B9" s="178"/>
      <c r="C9" s="179"/>
      <c r="D9" s="178"/>
      <c r="E9" s="178"/>
      <c r="F9" s="193"/>
      <c r="G9" s="194"/>
      <c r="H9" s="194"/>
      <c r="I9" s="194"/>
      <c r="J9" s="197"/>
      <c r="K9" s="197"/>
      <c r="L9" s="174"/>
      <c r="M9" s="174"/>
      <c r="N9" s="174"/>
      <c r="O9" s="165"/>
    </row>
    <row r="10" spans="2:15" x14ac:dyDescent="0.25">
      <c r="B10" s="180"/>
      <c r="C10" s="181"/>
      <c r="D10" s="180"/>
      <c r="E10" s="180"/>
      <c r="F10" s="195"/>
      <c r="G10" s="196"/>
      <c r="H10" s="196"/>
      <c r="I10" s="196"/>
      <c r="J10" s="197"/>
      <c r="K10" s="197"/>
      <c r="L10" s="174"/>
      <c r="M10" s="174"/>
      <c r="N10" s="174"/>
      <c r="O10" s="165"/>
    </row>
    <row r="11" spans="2:15" x14ac:dyDescent="0.25">
      <c r="B11" s="7"/>
      <c r="C11" s="7"/>
      <c r="D11" s="7"/>
      <c r="E11" s="7"/>
      <c r="F11" s="8"/>
      <c r="G11" s="9"/>
      <c r="H11" s="9"/>
      <c r="I11" s="10"/>
      <c r="J11" s="11"/>
      <c r="K11" s="11"/>
      <c r="L11" s="12"/>
      <c r="M11" s="10"/>
      <c r="N11" s="13"/>
      <c r="O11" s="14"/>
    </row>
    <row r="12" spans="2:15" x14ac:dyDescent="0.25">
      <c r="B12" s="171" t="s">
        <v>10</v>
      </c>
      <c r="C12" s="175"/>
      <c r="D12" s="99" t="s">
        <v>18</v>
      </c>
      <c r="E12" s="94" t="s">
        <v>168</v>
      </c>
      <c r="F12" s="100" t="s">
        <v>169</v>
      </c>
      <c r="G12" s="99" t="s">
        <v>19</v>
      </c>
      <c r="H12" s="99" t="s">
        <v>20</v>
      </c>
      <c r="I12" s="99" t="s">
        <v>21</v>
      </c>
      <c r="J12" s="99" t="s">
        <v>22</v>
      </c>
      <c r="K12" s="99" t="s">
        <v>23</v>
      </c>
      <c r="L12" s="171" t="s">
        <v>24</v>
      </c>
      <c r="M12" s="172"/>
      <c r="N12" s="172"/>
      <c r="O12" s="51" t="s">
        <v>25</v>
      </c>
    </row>
    <row r="13" spans="2:15" ht="15.6" customHeight="1" x14ac:dyDescent="0.25">
      <c r="B13" s="169">
        <v>1</v>
      </c>
      <c r="C13" s="173"/>
      <c r="D13" s="30" t="s">
        <v>167</v>
      </c>
      <c r="E13" s="30" t="s">
        <v>167</v>
      </c>
      <c r="F13" s="30" t="s">
        <v>167</v>
      </c>
      <c r="G13" s="98"/>
      <c r="H13" s="98"/>
      <c r="I13" s="98" t="s">
        <v>27</v>
      </c>
      <c r="J13" s="98"/>
      <c r="K13" s="98"/>
      <c r="L13" s="169"/>
      <c r="M13" s="170"/>
      <c r="N13" s="170"/>
      <c r="O13" s="101"/>
    </row>
    <row r="14" spans="2:15" ht="15.6" customHeight="1" x14ac:dyDescent="0.25">
      <c r="B14" s="166">
        <v>2</v>
      </c>
      <c r="C14" s="168"/>
      <c r="D14" s="6" t="s">
        <v>41</v>
      </c>
      <c r="E14" s="91" t="s">
        <v>37</v>
      </c>
      <c r="F14" s="91" t="s">
        <v>26</v>
      </c>
      <c r="G14" s="89" t="s">
        <v>27</v>
      </c>
      <c r="H14" s="89"/>
      <c r="I14" s="89" t="s">
        <v>27</v>
      </c>
      <c r="J14" s="89" t="s">
        <v>27</v>
      </c>
      <c r="K14" s="89"/>
      <c r="L14" s="166"/>
      <c r="M14" s="167"/>
      <c r="N14" s="167"/>
      <c r="O14" s="90"/>
    </row>
    <row r="15" spans="2:15" ht="15.6" customHeight="1" x14ac:dyDescent="0.25">
      <c r="B15" s="166">
        <v>3</v>
      </c>
      <c r="C15" s="168"/>
      <c r="D15" s="6" t="s">
        <v>730</v>
      </c>
      <c r="E15" s="91" t="s">
        <v>695</v>
      </c>
      <c r="F15" s="42" t="s">
        <v>33</v>
      </c>
      <c r="G15" s="89"/>
      <c r="H15" s="89"/>
      <c r="I15" s="89" t="s">
        <v>27</v>
      </c>
      <c r="J15" s="89" t="s">
        <v>27</v>
      </c>
      <c r="K15" s="89"/>
      <c r="L15" s="166"/>
      <c r="M15" s="167"/>
      <c r="N15" s="167"/>
      <c r="O15" s="90"/>
    </row>
    <row r="16" spans="2:15" ht="15.6" customHeight="1" x14ac:dyDescent="0.25">
      <c r="B16" s="166">
        <v>4</v>
      </c>
      <c r="C16" s="168"/>
      <c r="D16" s="6" t="s">
        <v>731</v>
      </c>
      <c r="E16" s="91" t="s">
        <v>696</v>
      </c>
      <c r="F16" s="42" t="s">
        <v>58</v>
      </c>
      <c r="G16" s="89"/>
      <c r="H16" s="89"/>
      <c r="I16" s="89" t="s">
        <v>27</v>
      </c>
      <c r="J16" s="89"/>
      <c r="K16" s="89"/>
      <c r="L16" s="166"/>
      <c r="M16" s="167"/>
      <c r="N16" s="167"/>
      <c r="O16" s="90"/>
    </row>
    <row r="17" spans="2:21" x14ac:dyDescent="0.25">
      <c r="B17" s="166">
        <v>5</v>
      </c>
      <c r="C17" s="168"/>
      <c r="D17" s="6" t="s">
        <v>732</v>
      </c>
      <c r="E17" s="107" t="s">
        <v>697</v>
      </c>
      <c r="F17" s="107" t="s">
        <v>728</v>
      </c>
      <c r="G17" s="96"/>
      <c r="H17" s="96"/>
      <c r="I17" s="96" t="s">
        <v>27</v>
      </c>
      <c r="J17" s="96"/>
      <c r="K17" s="96"/>
      <c r="L17" s="166"/>
      <c r="M17" s="167"/>
      <c r="N17" s="167"/>
      <c r="O17" s="97"/>
    </row>
    <row r="18" spans="2:21" x14ac:dyDescent="0.25">
      <c r="B18" s="166">
        <v>6</v>
      </c>
      <c r="C18" s="168"/>
      <c r="D18" s="6" t="s">
        <v>733</v>
      </c>
      <c r="E18" s="107" t="s">
        <v>698</v>
      </c>
      <c r="F18" s="107" t="s">
        <v>728</v>
      </c>
      <c r="G18" s="96"/>
      <c r="H18" s="96"/>
      <c r="I18" s="96" t="s">
        <v>27</v>
      </c>
      <c r="J18" s="96"/>
      <c r="K18" s="96"/>
      <c r="L18" s="166"/>
      <c r="M18" s="167"/>
      <c r="N18" s="167"/>
      <c r="O18" s="97"/>
    </row>
    <row r="19" spans="2:21" x14ac:dyDescent="0.25">
      <c r="B19" s="166">
        <v>7</v>
      </c>
      <c r="C19" s="168"/>
      <c r="D19" s="6" t="s">
        <v>734</v>
      </c>
      <c r="E19" s="107" t="s">
        <v>699</v>
      </c>
      <c r="F19" s="107" t="s">
        <v>728</v>
      </c>
      <c r="G19" s="96"/>
      <c r="H19" s="96"/>
      <c r="I19" s="96" t="s">
        <v>27</v>
      </c>
      <c r="J19" s="96"/>
      <c r="K19" s="96"/>
      <c r="L19" s="166"/>
      <c r="M19" s="167"/>
      <c r="N19" s="167"/>
      <c r="O19" s="97"/>
    </row>
    <row r="20" spans="2:21" x14ac:dyDescent="0.25">
      <c r="B20" s="166">
        <v>8</v>
      </c>
      <c r="C20" s="168"/>
      <c r="D20" s="6" t="s">
        <v>735</v>
      </c>
      <c r="E20" s="107" t="s">
        <v>700</v>
      </c>
      <c r="F20" s="107" t="s">
        <v>728</v>
      </c>
      <c r="G20" s="96"/>
      <c r="H20" s="96"/>
      <c r="I20" s="96" t="s">
        <v>27</v>
      </c>
      <c r="J20" s="96"/>
      <c r="K20" s="96"/>
      <c r="L20" s="166"/>
      <c r="M20" s="167"/>
      <c r="N20" s="167"/>
      <c r="O20" s="97"/>
    </row>
    <row r="21" spans="2:21" x14ac:dyDescent="0.25">
      <c r="B21" s="166">
        <v>9</v>
      </c>
      <c r="C21" s="168"/>
      <c r="D21" s="6" t="s">
        <v>736</v>
      </c>
      <c r="E21" s="107" t="s">
        <v>701</v>
      </c>
      <c r="F21" s="107" t="s">
        <v>728</v>
      </c>
      <c r="G21" s="96"/>
      <c r="H21" s="96"/>
      <c r="I21" s="96" t="s">
        <v>27</v>
      </c>
      <c r="J21" s="96"/>
      <c r="K21" s="96"/>
      <c r="L21" s="166"/>
      <c r="M21" s="167"/>
      <c r="N21" s="167"/>
      <c r="O21" s="97"/>
    </row>
    <row r="22" spans="2:21" x14ac:dyDescent="0.25">
      <c r="B22" s="166">
        <v>10</v>
      </c>
      <c r="C22" s="168"/>
      <c r="D22" s="6" t="s">
        <v>737</v>
      </c>
      <c r="E22" s="107" t="s">
        <v>702</v>
      </c>
      <c r="F22" s="107" t="s">
        <v>728</v>
      </c>
      <c r="G22" s="96"/>
      <c r="H22" s="96"/>
      <c r="I22" s="96" t="s">
        <v>27</v>
      </c>
      <c r="J22" s="96"/>
      <c r="K22" s="96"/>
      <c r="L22" s="166"/>
      <c r="M22" s="167"/>
      <c r="N22" s="167"/>
      <c r="O22" s="97"/>
    </row>
    <row r="23" spans="2:21" x14ac:dyDescent="0.25">
      <c r="B23" s="166">
        <v>11</v>
      </c>
      <c r="C23" s="168"/>
      <c r="D23" s="6" t="s">
        <v>738</v>
      </c>
      <c r="E23" s="42" t="s">
        <v>703</v>
      </c>
      <c r="F23" s="42" t="s">
        <v>728</v>
      </c>
      <c r="G23" s="96"/>
      <c r="H23" s="96"/>
      <c r="I23" s="96" t="s">
        <v>27</v>
      </c>
      <c r="J23" s="96"/>
      <c r="K23" s="96"/>
      <c r="L23" s="166"/>
      <c r="M23" s="167"/>
      <c r="N23" s="167"/>
      <c r="O23" s="97"/>
    </row>
    <row r="24" spans="2:21" x14ac:dyDescent="0.25">
      <c r="B24" s="166">
        <v>12</v>
      </c>
      <c r="C24" s="168"/>
      <c r="D24" s="6" t="s">
        <v>739</v>
      </c>
      <c r="E24" s="42" t="s">
        <v>704</v>
      </c>
      <c r="F24" s="42" t="s">
        <v>728</v>
      </c>
      <c r="G24" s="96"/>
      <c r="H24" s="96"/>
      <c r="I24" s="96" t="s">
        <v>27</v>
      </c>
      <c r="J24" s="96"/>
      <c r="K24" s="96"/>
      <c r="L24" s="166"/>
      <c r="M24" s="167"/>
      <c r="N24" s="167"/>
      <c r="O24" s="97"/>
    </row>
    <row r="25" spans="2:21" x14ac:dyDescent="0.25">
      <c r="B25" s="166">
        <v>13</v>
      </c>
      <c r="C25" s="168"/>
      <c r="D25" s="6" t="s">
        <v>740</v>
      </c>
      <c r="E25" s="42" t="s">
        <v>705</v>
      </c>
      <c r="F25" s="42" t="s">
        <v>29</v>
      </c>
      <c r="G25" s="103"/>
      <c r="H25" s="103"/>
      <c r="I25" s="96" t="s">
        <v>27</v>
      </c>
      <c r="J25" s="103"/>
      <c r="K25" s="49"/>
      <c r="L25" s="198"/>
      <c r="M25" s="199"/>
      <c r="N25" s="199"/>
      <c r="O25" s="37"/>
    </row>
    <row r="26" spans="2:21" s="18" customFormat="1" ht="15.6" customHeight="1" x14ac:dyDescent="0.25">
      <c r="B26" s="166">
        <v>14</v>
      </c>
      <c r="C26" s="168"/>
      <c r="D26" s="6" t="s">
        <v>741</v>
      </c>
      <c r="E26" s="42" t="s">
        <v>706</v>
      </c>
      <c r="F26" s="42" t="s">
        <v>29</v>
      </c>
      <c r="G26" s="104"/>
      <c r="H26" s="104"/>
      <c r="I26" s="96" t="s">
        <v>27</v>
      </c>
      <c r="J26" s="104"/>
      <c r="K26" s="104"/>
      <c r="L26" s="209"/>
      <c r="M26" s="210"/>
      <c r="N26" s="210"/>
      <c r="O26" s="39"/>
      <c r="P26" s="16"/>
      <c r="Q26" s="16"/>
      <c r="R26" s="17"/>
      <c r="S26" s="16"/>
      <c r="T26" s="16"/>
      <c r="U26" s="16"/>
    </row>
    <row r="27" spans="2:21" x14ac:dyDescent="0.25">
      <c r="B27" s="166">
        <v>15</v>
      </c>
      <c r="C27" s="168"/>
      <c r="D27" s="6" t="s">
        <v>742</v>
      </c>
      <c r="E27" s="42" t="s">
        <v>707</v>
      </c>
      <c r="F27" s="42" t="s">
        <v>28</v>
      </c>
      <c r="G27" s="103"/>
      <c r="H27" s="103"/>
      <c r="I27" s="96" t="s">
        <v>27</v>
      </c>
      <c r="J27" s="103"/>
      <c r="K27" s="49"/>
      <c r="L27" s="198"/>
      <c r="M27" s="199"/>
      <c r="N27" s="199"/>
      <c r="O27" s="37"/>
    </row>
    <row r="28" spans="2:21" x14ac:dyDescent="0.25">
      <c r="B28" s="166">
        <v>16</v>
      </c>
      <c r="C28" s="168"/>
      <c r="D28" s="6" t="s">
        <v>743</v>
      </c>
      <c r="E28" s="42" t="s">
        <v>708</v>
      </c>
      <c r="F28" s="42" t="s">
        <v>728</v>
      </c>
      <c r="G28" s="103"/>
      <c r="H28" s="103"/>
      <c r="I28" s="96" t="s">
        <v>27</v>
      </c>
      <c r="J28" s="103"/>
      <c r="K28" s="49"/>
      <c r="L28" s="198"/>
      <c r="M28" s="199"/>
      <c r="N28" s="199"/>
      <c r="O28" s="37"/>
    </row>
    <row r="29" spans="2:21" x14ac:dyDescent="0.25">
      <c r="B29" s="166">
        <v>17</v>
      </c>
      <c r="C29" s="168"/>
      <c r="D29" s="6" t="s">
        <v>744</v>
      </c>
      <c r="E29" s="42" t="s">
        <v>709</v>
      </c>
      <c r="F29" s="42" t="s">
        <v>728</v>
      </c>
      <c r="G29" s="103"/>
      <c r="H29" s="103"/>
      <c r="I29" s="96" t="s">
        <v>27</v>
      </c>
      <c r="J29" s="103"/>
      <c r="K29" s="49"/>
      <c r="L29" s="198"/>
      <c r="M29" s="199"/>
      <c r="N29" s="199"/>
      <c r="O29" s="37"/>
    </row>
    <row r="30" spans="2:21" x14ac:dyDescent="0.25">
      <c r="B30" s="166">
        <v>18</v>
      </c>
      <c r="C30" s="168"/>
      <c r="D30" s="6" t="s">
        <v>745</v>
      </c>
      <c r="E30" s="42" t="s">
        <v>710</v>
      </c>
      <c r="F30" s="42" t="s">
        <v>728</v>
      </c>
      <c r="G30" s="103"/>
      <c r="H30" s="103"/>
      <c r="I30" s="96" t="s">
        <v>27</v>
      </c>
      <c r="J30" s="103"/>
      <c r="K30" s="49"/>
      <c r="L30" s="198"/>
      <c r="M30" s="199"/>
      <c r="N30" s="199"/>
      <c r="O30" s="37"/>
    </row>
    <row r="31" spans="2:21" x14ac:dyDescent="0.25">
      <c r="B31" s="166">
        <v>19</v>
      </c>
      <c r="C31" s="168"/>
      <c r="D31" s="6" t="s">
        <v>746</v>
      </c>
      <c r="E31" s="42" t="s">
        <v>711</v>
      </c>
      <c r="F31" s="42" t="s">
        <v>728</v>
      </c>
      <c r="G31" s="103"/>
      <c r="H31" s="103"/>
      <c r="I31" s="96" t="s">
        <v>27</v>
      </c>
      <c r="J31" s="103"/>
      <c r="K31" s="49"/>
      <c r="L31" s="198"/>
      <c r="M31" s="199"/>
      <c r="N31" s="199"/>
      <c r="O31" s="37"/>
    </row>
    <row r="32" spans="2:21" x14ac:dyDescent="0.25">
      <c r="B32" s="166">
        <v>20</v>
      </c>
      <c r="C32" s="168"/>
      <c r="D32" s="6" t="s">
        <v>747</v>
      </c>
      <c r="E32" s="42" t="s">
        <v>712</v>
      </c>
      <c r="F32" s="42" t="s">
        <v>29</v>
      </c>
      <c r="G32" s="103"/>
      <c r="H32" s="103"/>
      <c r="I32" s="96" t="s">
        <v>27</v>
      </c>
      <c r="J32" s="103"/>
      <c r="K32" s="49"/>
      <c r="L32" s="198"/>
      <c r="M32" s="199"/>
      <c r="N32" s="199"/>
      <c r="O32" s="37"/>
    </row>
    <row r="33" spans="2:15" x14ac:dyDescent="0.25">
      <c r="B33" s="166">
        <v>21</v>
      </c>
      <c r="C33" s="168"/>
      <c r="D33" s="6" t="s">
        <v>748</v>
      </c>
      <c r="E33" s="42" t="s">
        <v>713</v>
      </c>
      <c r="F33" s="42" t="s">
        <v>29</v>
      </c>
      <c r="G33" s="103"/>
      <c r="H33" s="103"/>
      <c r="I33" s="96" t="s">
        <v>27</v>
      </c>
      <c r="J33" s="103"/>
      <c r="K33" s="49"/>
      <c r="L33" s="198"/>
      <c r="M33" s="199"/>
      <c r="N33" s="199"/>
      <c r="O33" s="37"/>
    </row>
    <row r="34" spans="2:15" x14ac:dyDescent="0.25">
      <c r="B34" s="166">
        <v>22</v>
      </c>
      <c r="C34" s="168"/>
      <c r="D34" s="6" t="s">
        <v>749</v>
      </c>
      <c r="E34" s="42" t="s">
        <v>714</v>
      </c>
      <c r="F34" s="42" t="s">
        <v>28</v>
      </c>
      <c r="G34" s="103"/>
      <c r="H34" s="103"/>
      <c r="I34" s="96" t="s">
        <v>27</v>
      </c>
      <c r="J34" s="103"/>
      <c r="K34" s="49"/>
      <c r="L34" s="198"/>
      <c r="M34" s="199"/>
      <c r="N34" s="199"/>
      <c r="O34" s="37"/>
    </row>
    <row r="35" spans="2:15" x14ac:dyDescent="0.25">
      <c r="B35" s="166">
        <v>23</v>
      </c>
      <c r="C35" s="168"/>
      <c r="D35" s="6" t="s">
        <v>750</v>
      </c>
      <c r="E35" s="42" t="s">
        <v>715</v>
      </c>
      <c r="F35" s="42" t="s">
        <v>28</v>
      </c>
      <c r="G35" s="103"/>
      <c r="H35" s="103"/>
      <c r="I35" s="96" t="s">
        <v>27</v>
      </c>
      <c r="J35" s="103"/>
      <c r="K35" s="49"/>
      <c r="L35" s="198"/>
      <c r="M35" s="199"/>
      <c r="N35" s="199"/>
      <c r="O35" s="37"/>
    </row>
    <row r="36" spans="2:15" x14ac:dyDescent="0.25">
      <c r="B36" s="166">
        <v>24</v>
      </c>
      <c r="C36" s="168"/>
      <c r="D36" s="6" t="s">
        <v>751</v>
      </c>
      <c r="E36" s="108" t="s">
        <v>716</v>
      </c>
      <c r="F36" s="42" t="s">
        <v>29</v>
      </c>
      <c r="G36" s="103"/>
      <c r="H36" s="103"/>
      <c r="I36" s="96" t="s">
        <v>27</v>
      </c>
      <c r="J36" s="103"/>
      <c r="K36" s="49"/>
      <c r="L36" s="198"/>
      <c r="M36" s="199"/>
      <c r="N36" s="199"/>
      <c r="O36" s="37"/>
    </row>
    <row r="37" spans="2:15" x14ac:dyDescent="0.25">
      <c r="B37" s="166">
        <v>25</v>
      </c>
      <c r="C37" s="168"/>
      <c r="D37" s="6" t="s">
        <v>752</v>
      </c>
      <c r="E37" s="42" t="s">
        <v>717</v>
      </c>
      <c r="F37" s="42" t="s">
        <v>728</v>
      </c>
      <c r="G37" s="103"/>
      <c r="H37" s="103"/>
      <c r="I37" s="96" t="s">
        <v>27</v>
      </c>
      <c r="J37" s="103"/>
      <c r="K37" s="49"/>
      <c r="L37" s="198"/>
      <c r="M37" s="199"/>
      <c r="N37" s="199"/>
      <c r="O37" s="37"/>
    </row>
    <row r="38" spans="2:15" x14ac:dyDescent="0.25">
      <c r="B38" s="166">
        <v>26</v>
      </c>
      <c r="C38" s="168"/>
      <c r="D38" s="6" t="s">
        <v>753</v>
      </c>
      <c r="E38" s="42" t="s">
        <v>718</v>
      </c>
      <c r="F38" s="42" t="s">
        <v>728</v>
      </c>
      <c r="G38" s="103"/>
      <c r="H38" s="103"/>
      <c r="I38" s="96" t="s">
        <v>27</v>
      </c>
      <c r="J38" s="103"/>
      <c r="K38" s="49"/>
      <c r="L38" s="198"/>
      <c r="M38" s="199"/>
      <c r="N38" s="199"/>
      <c r="O38" s="37"/>
    </row>
    <row r="39" spans="2:15" x14ac:dyDescent="0.25">
      <c r="B39" s="166">
        <v>27</v>
      </c>
      <c r="C39" s="168"/>
      <c r="D39" s="6" t="s">
        <v>754</v>
      </c>
      <c r="E39" s="42" t="s">
        <v>719</v>
      </c>
      <c r="F39" s="42" t="s">
        <v>28</v>
      </c>
      <c r="G39" s="103"/>
      <c r="H39" s="103"/>
      <c r="I39" s="96" t="s">
        <v>27</v>
      </c>
      <c r="J39" s="103"/>
      <c r="K39" s="49"/>
      <c r="L39" s="198"/>
      <c r="M39" s="199"/>
      <c r="N39" s="199"/>
      <c r="O39" s="37"/>
    </row>
    <row r="40" spans="2:15" x14ac:dyDescent="0.25">
      <c r="B40" s="166">
        <v>28</v>
      </c>
      <c r="C40" s="168"/>
      <c r="D40" s="6" t="s">
        <v>755</v>
      </c>
      <c r="E40" s="108" t="s">
        <v>720</v>
      </c>
      <c r="F40" s="42" t="s">
        <v>29</v>
      </c>
      <c r="G40" s="103"/>
      <c r="H40" s="103"/>
      <c r="I40" s="96" t="s">
        <v>27</v>
      </c>
      <c r="J40" s="103"/>
      <c r="K40" s="49"/>
      <c r="L40" s="198"/>
      <c r="M40" s="199"/>
      <c r="N40" s="199"/>
      <c r="O40" s="37"/>
    </row>
    <row r="41" spans="2:15" x14ac:dyDescent="0.25">
      <c r="B41" s="166">
        <v>29</v>
      </c>
      <c r="C41" s="168"/>
      <c r="D41" s="6" t="s">
        <v>756</v>
      </c>
      <c r="E41" s="108" t="s">
        <v>721</v>
      </c>
      <c r="F41" s="42" t="s">
        <v>29</v>
      </c>
      <c r="G41" s="103"/>
      <c r="H41" s="103"/>
      <c r="I41" s="96" t="s">
        <v>27</v>
      </c>
      <c r="J41" s="103"/>
      <c r="K41" s="49"/>
      <c r="L41" s="198"/>
      <c r="M41" s="199"/>
      <c r="N41" s="199"/>
      <c r="O41" s="37"/>
    </row>
    <row r="42" spans="2:15" x14ac:dyDescent="0.25">
      <c r="B42" s="166">
        <v>30</v>
      </c>
      <c r="C42" s="168"/>
      <c r="D42" s="6" t="s">
        <v>757</v>
      </c>
      <c r="E42" s="42" t="s">
        <v>722</v>
      </c>
      <c r="F42" s="42" t="s">
        <v>28</v>
      </c>
      <c r="G42" s="103"/>
      <c r="H42" s="103"/>
      <c r="I42" s="96" t="s">
        <v>27</v>
      </c>
      <c r="J42" s="103"/>
      <c r="K42" s="49"/>
      <c r="L42" s="198"/>
      <c r="M42" s="199"/>
      <c r="N42" s="199"/>
      <c r="O42" s="37"/>
    </row>
    <row r="43" spans="2:15" x14ac:dyDescent="0.25">
      <c r="B43" s="166">
        <v>31</v>
      </c>
      <c r="C43" s="168"/>
      <c r="D43" s="6" t="s">
        <v>758</v>
      </c>
      <c r="E43" s="42" t="s">
        <v>723</v>
      </c>
      <c r="F43" s="42" t="s">
        <v>28</v>
      </c>
      <c r="G43" s="103"/>
      <c r="H43" s="103"/>
      <c r="I43" s="96" t="s">
        <v>27</v>
      </c>
      <c r="J43" s="103"/>
      <c r="K43" s="49"/>
      <c r="L43" s="198"/>
      <c r="M43" s="199"/>
      <c r="N43" s="199"/>
      <c r="O43" s="37"/>
    </row>
    <row r="44" spans="2:15" x14ac:dyDescent="0.25">
      <c r="B44" s="166">
        <v>32</v>
      </c>
      <c r="C44" s="168"/>
      <c r="D44" s="6" t="s">
        <v>759</v>
      </c>
      <c r="E44" s="42" t="s">
        <v>724</v>
      </c>
      <c r="F44" s="42" t="s">
        <v>728</v>
      </c>
      <c r="G44" s="103"/>
      <c r="H44" s="103"/>
      <c r="I44" s="96" t="s">
        <v>27</v>
      </c>
      <c r="J44" s="103"/>
      <c r="K44" s="49"/>
      <c r="L44" s="198"/>
      <c r="M44" s="199"/>
      <c r="N44" s="199"/>
      <c r="O44" s="37"/>
    </row>
    <row r="45" spans="2:15" x14ac:dyDescent="0.25">
      <c r="B45" s="166">
        <v>33</v>
      </c>
      <c r="C45" s="168"/>
      <c r="D45" s="6" t="s">
        <v>760</v>
      </c>
      <c r="E45" s="42" t="s">
        <v>725</v>
      </c>
      <c r="F45" s="42" t="s">
        <v>26</v>
      </c>
      <c r="G45" s="103"/>
      <c r="H45" s="103"/>
      <c r="I45" s="96" t="s">
        <v>27</v>
      </c>
      <c r="J45" s="103"/>
      <c r="K45" s="49"/>
      <c r="L45" s="198"/>
      <c r="M45" s="199"/>
      <c r="N45" s="199"/>
      <c r="O45" s="37"/>
    </row>
    <row r="46" spans="2:15" x14ac:dyDescent="0.25">
      <c r="B46" s="166">
        <v>34</v>
      </c>
      <c r="C46" s="168"/>
      <c r="D46" s="6" t="s">
        <v>761</v>
      </c>
      <c r="E46" s="42" t="s">
        <v>726</v>
      </c>
      <c r="F46" s="42" t="s">
        <v>729</v>
      </c>
      <c r="G46" s="103"/>
      <c r="H46" s="103"/>
      <c r="I46" s="96" t="s">
        <v>27</v>
      </c>
      <c r="J46" s="103"/>
      <c r="K46" s="49"/>
      <c r="L46" s="198"/>
      <c r="M46" s="199"/>
      <c r="N46" s="199"/>
      <c r="O46" s="37"/>
    </row>
    <row r="47" spans="2:15" x14ac:dyDescent="0.25">
      <c r="B47" s="166">
        <v>35</v>
      </c>
      <c r="C47" s="168"/>
      <c r="D47" s="6" t="s">
        <v>762</v>
      </c>
      <c r="E47" s="42" t="s">
        <v>727</v>
      </c>
      <c r="F47" s="42" t="s">
        <v>729</v>
      </c>
      <c r="G47" s="103"/>
      <c r="H47" s="103"/>
      <c r="I47" s="96" t="s">
        <v>27</v>
      </c>
      <c r="J47" s="103"/>
      <c r="K47" s="49"/>
      <c r="L47" s="198"/>
      <c r="M47" s="199"/>
      <c r="N47" s="199"/>
      <c r="O47" s="37"/>
    </row>
    <row r="48" spans="2:15" x14ac:dyDescent="0.25">
      <c r="B48" s="166">
        <v>36</v>
      </c>
      <c r="C48" s="168"/>
      <c r="D48" s="41"/>
      <c r="E48" s="43"/>
      <c r="F48" s="43"/>
      <c r="G48" s="103"/>
      <c r="H48" s="103"/>
      <c r="I48" s="103"/>
      <c r="J48" s="103"/>
      <c r="K48" s="103"/>
      <c r="L48" s="198"/>
      <c r="M48" s="199"/>
      <c r="N48" s="199"/>
      <c r="O48" s="37"/>
    </row>
    <row r="49" spans="2:15" x14ac:dyDescent="0.25">
      <c r="B49" s="166">
        <v>37</v>
      </c>
      <c r="C49" s="168"/>
      <c r="D49" s="41"/>
      <c r="E49" s="43"/>
      <c r="F49" s="43"/>
      <c r="G49" s="103"/>
      <c r="H49" s="103"/>
      <c r="I49" s="103"/>
      <c r="J49" s="103"/>
      <c r="K49" s="103"/>
      <c r="L49" s="198"/>
      <c r="M49" s="199"/>
      <c r="N49" s="199"/>
      <c r="O49" s="37"/>
    </row>
    <row r="50" spans="2:15" x14ac:dyDescent="0.25">
      <c r="B50" s="166">
        <v>38</v>
      </c>
      <c r="C50" s="168"/>
      <c r="D50" s="41"/>
      <c r="E50" s="43"/>
      <c r="F50" s="43"/>
      <c r="G50" s="103"/>
      <c r="H50" s="103"/>
      <c r="I50" s="103"/>
      <c r="J50" s="103"/>
      <c r="K50" s="103"/>
      <c r="L50" s="198"/>
      <c r="M50" s="199"/>
      <c r="N50" s="199"/>
      <c r="O50" s="37"/>
    </row>
    <row r="51" spans="2:15" x14ac:dyDescent="0.25">
      <c r="B51" s="19"/>
      <c r="C51" s="20"/>
      <c r="D51" s="19"/>
      <c r="E51" s="21"/>
      <c r="F51" s="21"/>
      <c r="G51" s="19"/>
      <c r="H51" s="19"/>
      <c r="I51" s="19"/>
      <c r="J51" s="19"/>
      <c r="K51" s="19"/>
      <c r="L51" s="19"/>
      <c r="M51" s="21"/>
      <c r="N51" s="21"/>
      <c r="O51" s="20"/>
    </row>
    <row r="52" spans="2:15" x14ac:dyDescent="0.25">
      <c r="D52" s="109" t="s">
        <v>763</v>
      </c>
    </row>
    <row r="53" spans="2:15" x14ac:dyDescent="0.25">
      <c r="D53" s="109" t="s">
        <v>764</v>
      </c>
    </row>
  </sheetData>
  <mergeCells count="110">
    <mergeCell ref="O4:O5"/>
    <mergeCell ref="B7:C7"/>
    <mergeCell ref="F7:I7"/>
    <mergeCell ref="J7:K7"/>
    <mergeCell ref="O7:O10"/>
    <mergeCell ref="B8:C10"/>
    <mergeCell ref="D8:D10"/>
    <mergeCell ref="L2:L3"/>
    <mergeCell ref="M2:M3"/>
    <mergeCell ref="N2:N3"/>
    <mergeCell ref="O2:O3"/>
    <mergeCell ref="B4:D5"/>
    <mergeCell ref="E4:E5"/>
    <mergeCell ref="F4:F5"/>
    <mergeCell ref="G4:G5"/>
    <mergeCell ref="H4:I5"/>
    <mergeCell ref="J4:K5"/>
    <mergeCell ref="B2:D3"/>
    <mergeCell ref="E2:E3"/>
    <mergeCell ref="F2:F3"/>
    <mergeCell ref="G2:G3"/>
    <mergeCell ref="H2:I3"/>
    <mergeCell ref="J2:K3"/>
    <mergeCell ref="E8:E10"/>
    <mergeCell ref="F8:I10"/>
    <mergeCell ref="J8:K10"/>
    <mergeCell ref="L8:L10"/>
    <mergeCell ref="M8:M10"/>
    <mergeCell ref="N8:N10"/>
    <mergeCell ref="L4:L5"/>
    <mergeCell ref="M4:M5"/>
    <mergeCell ref="N4:N5"/>
    <mergeCell ref="L24:N24"/>
    <mergeCell ref="L20:N20"/>
    <mergeCell ref="L21:N21"/>
    <mergeCell ref="L22:N22"/>
    <mergeCell ref="L23:N23"/>
    <mergeCell ref="B16:C16"/>
    <mergeCell ref="L16:N16"/>
    <mergeCell ref="B17:C17"/>
    <mergeCell ref="L17:N17"/>
    <mergeCell ref="B18:C18"/>
    <mergeCell ref="B19:C19"/>
    <mergeCell ref="B12:C12"/>
    <mergeCell ref="L12:N12"/>
    <mergeCell ref="B13:C13"/>
    <mergeCell ref="L13:N13"/>
    <mergeCell ref="B14:C14"/>
    <mergeCell ref="B15:C15"/>
    <mergeCell ref="L15:N15"/>
    <mergeCell ref="L14:N14"/>
    <mergeCell ref="L18:N18"/>
    <mergeCell ref="L19:N19"/>
    <mergeCell ref="B38:C38"/>
    <mergeCell ref="L38:N38"/>
    <mergeCell ref="B49:C49"/>
    <mergeCell ref="L49:N49"/>
    <mergeCell ref="B50:C50"/>
    <mergeCell ref="L50:N50"/>
    <mergeCell ref="B27:C27"/>
    <mergeCell ref="L27:N27"/>
    <mergeCell ref="B28:C28"/>
    <mergeCell ref="L28:N28"/>
    <mergeCell ref="B29:C29"/>
    <mergeCell ref="L29:N29"/>
    <mergeCell ref="B48:C48"/>
    <mergeCell ref="L48:N48"/>
    <mergeCell ref="B30:C30"/>
    <mergeCell ref="L30:N30"/>
    <mergeCell ref="B31:C31"/>
    <mergeCell ref="L31:N31"/>
    <mergeCell ref="B39:C39"/>
    <mergeCell ref="L39:N39"/>
    <mergeCell ref="B40:C40"/>
    <mergeCell ref="L40:N40"/>
    <mergeCell ref="B41:C41"/>
    <mergeCell ref="L41:N41"/>
    <mergeCell ref="B45:C45"/>
    <mergeCell ref="L45:N45"/>
    <mergeCell ref="B46:C46"/>
    <mergeCell ref="L46:N46"/>
    <mergeCell ref="B47:C47"/>
    <mergeCell ref="L47:N47"/>
    <mergeCell ref="B42:C42"/>
    <mergeCell ref="L42:N42"/>
    <mergeCell ref="B43:C43"/>
    <mergeCell ref="L43:N43"/>
    <mergeCell ref="B44:C44"/>
    <mergeCell ref="L44:N44"/>
    <mergeCell ref="B34:C34"/>
    <mergeCell ref="L34:N34"/>
    <mergeCell ref="B25:C25"/>
    <mergeCell ref="L25:N25"/>
    <mergeCell ref="B26:C26"/>
    <mergeCell ref="L26:N26"/>
    <mergeCell ref="B36:C36"/>
    <mergeCell ref="L36:N36"/>
    <mergeCell ref="B37:C37"/>
    <mergeCell ref="L37:N37"/>
    <mergeCell ref="B35:C35"/>
    <mergeCell ref="L35:N35"/>
    <mergeCell ref="B20:C20"/>
    <mergeCell ref="B21:C21"/>
    <mergeCell ref="B22:C22"/>
    <mergeCell ref="B23:C23"/>
    <mergeCell ref="B24:C24"/>
    <mergeCell ref="B32:C32"/>
    <mergeCell ref="L32:N32"/>
    <mergeCell ref="B33:C33"/>
    <mergeCell ref="L33:N33"/>
  </mergeCells>
  <hyperlinks>
    <hyperlink ref="O7:O10" location="List!A1" display="Index"/>
    <hyperlink ref="E36" location="TblWorkShift!D52" display="Hình thức làm việc ngày thứ bẩy"/>
    <hyperlink ref="E40" location="TblDanhMucCaLamViec!D51" display="Cách tính làm thêm sau ca"/>
    <hyperlink ref="E41" location="TblDanhMucCaLamViec!D51" display="Cách tính làm thêm trước ca"/>
    <hyperlink ref="E40:E41" location="TblWorkShift!D53" display="Cách tính làm thêm sau ca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6"/>
  <sheetViews>
    <sheetView workbookViewId="0">
      <selection activeCell="J20" sqref="J20"/>
    </sheetView>
  </sheetViews>
  <sheetFormatPr defaultColWidth="9" defaultRowHeight="15.75" x14ac:dyDescent="0.25"/>
  <cols>
    <col min="1" max="1" width="1.140625" style="6" customWidth="1"/>
    <col min="2" max="3" width="2.7109375" style="6" customWidth="1"/>
    <col min="4" max="4" width="39.28515625" style="6" customWidth="1"/>
    <col min="5" max="5" width="44.7109375" style="6" customWidth="1"/>
    <col min="6" max="6" width="18.5703125" style="6" customWidth="1"/>
    <col min="7" max="7" width="8.7109375" style="6" customWidth="1"/>
    <col min="8" max="9" width="4.42578125" style="6" customWidth="1"/>
    <col min="10" max="10" width="5.7109375" style="6" customWidth="1"/>
    <col min="11" max="11" width="7.7109375" style="6" customWidth="1"/>
    <col min="12" max="12" width="13.28515625" style="6" customWidth="1"/>
    <col min="13" max="13" width="10.7109375" style="6" customWidth="1"/>
    <col min="14" max="14" width="11" style="6" customWidth="1"/>
    <col min="15" max="15" width="8.7109375" style="6" customWidth="1"/>
    <col min="16" max="17" width="2.5703125" style="6" customWidth="1"/>
    <col min="18" max="19" width="9" style="6"/>
    <col min="20" max="20" width="13.140625" style="6" bestFit="1" customWidth="1"/>
    <col min="21" max="16384" width="9" style="6"/>
  </cols>
  <sheetData>
    <row r="2" spans="2:15" x14ac:dyDescent="0.25">
      <c r="B2" s="148"/>
      <c r="C2" s="148"/>
      <c r="D2" s="148"/>
      <c r="E2" s="203" t="s">
        <v>0</v>
      </c>
      <c r="F2" s="204" t="s">
        <v>1</v>
      </c>
      <c r="G2" s="139" t="s">
        <v>2</v>
      </c>
      <c r="H2" s="184" t="s">
        <v>3</v>
      </c>
      <c r="I2" s="185"/>
      <c r="J2" s="202">
        <f>List!I2</f>
        <v>1</v>
      </c>
      <c r="K2" s="202"/>
      <c r="L2" s="159" t="s">
        <v>4</v>
      </c>
      <c r="M2" s="137">
        <f>List!K2</f>
        <v>44507</v>
      </c>
      <c r="N2" s="149" t="s">
        <v>5</v>
      </c>
      <c r="O2" s="200" t="s">
        <v>6</v>
      </c>
    </row>
    <row r="3" spans="2:15" x14ac:dyDescent="0.25">
      <c r="B3" s="148"/>
      <c r="C3" s="148"/>
      <c r="D3" s="148"/>
      <c r="E3" s="203"/>
      <c r="F3" s="204"/>
      <c r="G3" s="140"/>
      <c r="H3" s="186"/>
      <c r="I3" s="187"/>
      <c r="J3" s="202"/>
      <c r="K3" s="202"/>
      <c r="L3" s="160"/>
      <c r="M3" s="138"/>
      <c r="N3" s="151"/>
      <c r="O3" s="200"/>
    </row>
    <row r="4" spans="2:15" ht="15.6" customHeight="1" x14ac:dyDescent="0.25">
      <c r="B4" s="201"/>
      <c r="C4" s="201"/>
      <c r="D4" s="201"/>
      <c r="E4" s="153" t="str">
        <f>List!D4</f>
        <v>MansHouse - Web System</v>
      </c>
      <c r="F4" s="157" t="str">
        <f>List!F4</f>
        <v>MansHouse</v>
      </c>
      <c r="G4" s="208" t="str">
        <f>List!G4</f>
        <v>MS SQL 2014</v>
      </c>
      <c r="H4" s="188" t="s">
        <v>7</v>
      </c>
      <c r="I4" s="188"/>
      <c r="J4" s="202">
        <f>List!I4</f>
        <v>1</v>
      </c>
      <c r="K4" s="202"/>
      <c r="L4" s="163" t="s">
        <v>8</v>
      </c>
      <c r="M4" s="205"/>
      <c r="N4" s="206" t="s">
        <v>9</v>
      </c>
      <c r="O4" s="200"/>
    </row>
    <row r="5" spans="2:15" x14ac:dyDescent="0.25">
      <c r="B5" s="201"/>
      <c r="C5" s="201"/>
      <c r="D5" s="201"/>
      <c r="E5" s="155"/>
      <c r="F5" s="158"/>
      <c r="G5" s="208"/>
      <c r="H5" s="188"/>
      <c r="I5" s="188"/>
      <c r="J5" s="202"/>
      <c r="K5" s="202"/>
      <c r="L5" s="164"/>
      <c r="M5" s="205"/>
      <c r="N5" s="207"/>
      <c r="O5" s="200"/>
    </row>
    <row r="6" spans="2:15" x14ac:dyDescent="0.25">
      <c r="B6" s="7"/>
      <c r="C6" s="7"/>
      <c r="D6" s="7"/>
      <c r="E6" s="7"/>
      <c r="F6" s="8"/>
      <c r="G6" s="9"/>
      <c r="H6" s="9"/>
      <c r="I6" s="10"/>
      <c r="J6" s="11"/>
      <c r="K6" s="11"/>
      <c r="L6" s="12"/>
      <c r="M6" s="10"/>
      <c r="N6" s="13"/>
      <c r="O6" s="14"/>
    </row>
    <row r="7" spans="2:15" s="15" customFormat="1" ht="15.6" customHeight="1" x14ac:dyDescent="0.25">
      <c r="B7" s="182" t="s">
        <v>10</v>
      </c>
      <c r="C7" s="183"/>
      <c r="D7" s="102" t="s">
        <v>1</v>
      </c>
      <c r="E7" s="102" t="s">
        <v>11</v>
      </c>
      <c r="F7" s="189" t="s">
        <v>12</v>
      </c>
      <c r="G7" s="190"/>
      <c r="H7" s="190"/>
      <c r="I7" s="190"/>
      <c r="J7" s="189" t="s">
        <v>13</v>
      </c>
      <c r="K7" s="190"/>
      <c r="L7" s="48" t="s">
        <v>14</v>
      </c>
      <c r="M7" s="47" t="s">
        <v>15</v>
      </c>
      <c r="N7" s="50" t="s">
        <v>16</v>
      </c>
      <c r="O7" s="165" t="s">
        <v>17</v>
      </c>
    </row>
    <row r="8" spans="2:15" x14ac:dyDescent="0.25">
      <c r="B8" s="176">
        <f>List!B40</f>
        <v>33</v>
      </c>
      <c r="C8" s="177"/>
      <c r="D8" s="176" t="str">
        <f>F4</f>
        <v>MansHouse</v>
      </c>
      <c r="E8" s="176" t="str">
        <f>List!C40</f>
        <v>TblWorkshiftRegistration</v>
      </c>
      <c r="F8" s="191" t="str">
        <f>List!D40</f>
        <v>Đăng ký ca làm việc</v>
      </c>
      <c r="G8" s="192"/>
      <c r="H8" s="192"/>
      <c r="I8" s="192"/>
      <c r="J8" s="197"/>
      <c r="K8" s="197"/>
      <c r="L8" s="174"/>
      <c r="M8" s="174"/>
      <c r="N8" s="174"/>
      <c r="O8" s="165"/>
    </row>
    <row r="9" spans="2:15" x14ac:dyDescent="0.25">
      <c r="B9" s="178"/>
      <c r="C9" s="179"/>
      <c r="D9" s="178"/>
      <c r="E9" s="178"/>
      <c r="F9" s="193"/>
      <c r="G9" s="194"/>
      <c r="H9" s="194"/>
      <c r="I9" s="194"/>
      <c r="J9" s="197"/>
      <c r="K9" s="197"/>
      <c r="L9" s="174"/>
      <c r="M9" s="174"/>
      <c r="N9" s="174"/>
      <c r="O9" s="165"/>
    </row>
    <row r="10" spans="2:15" x14ac:dyDescent="0.25">
      <c r="B10" s="180"/>
      <c r="C10" s="181"/>
      <c r="D10" s="180"/>
      <c r="E10" s="180"/>
      <c r="F10" s="195"/>
      <c r="G10" s="196"/>
      <c r="H10" s="196"/>
      <c r="I10" s="196"/>
      <c r="J10" s="197"/>
      <c r="K10" s="197"/>
      <c r="L10" s="174"/>
      <c r="M10" s="174"/>
      <c r="N10" s="174"/>
      <c r="O10" s="165"/>
    </row>
    <row r="11" spans="2:15" x14ac:dyDescent="0.25">
      <c r="B11" s="7"/>
      <c r="C11" s="7"/>
      <c r="D11" s="7"/>
      <c r="E11" s="7"/>
      <c r="F11" s="8"/>
      <c r="G11" s="9"/>
      <c r="H11" s="9"/>
      <c r="I11" s="10"/>
      <c r="J11" s="11"/>
      <c r="K11" s="11"/>
      <c r="L11" s="12"/>
      <c r="M11" s="10"/>
      <c r="N11" s="13"/>
      <c r="O11" s="14"/>
    </row>
    <row r="12" spans="2:15" x14ac:dyDescent="0.25">
      <c r="B12" s="171" t="s">
        <v>10</v>
      </c>
      <c r="C12" s="175"/>
      <c r="D12" s="99" t="s">
        <v>18</v>
      </c>
      <c r="E12" s="94" t="s">
        <v>168</v>
      </c>
      <c r="F12" s="100" t="s">
        <v>169</v>
      </c>
      <c r="G12" s="99" t="s">
        <v>19</v>
      </c>
      <c r="H12" s="99" t="s">
        <v>20</v>
      </c>
      <c r="I12" s="99" t="s">
        <v>21</v>
      </c>
      <c r="J12" s="99" t="s">
        <v>22</v>
      </c>
      <c r="K12" s="99" t="s">
        <v>23</v>
      </c>
      <c r="L12" s="171" t="s">
        <v>24</v>
      </c>
      <c r="M12" s="172"/>
      <c r="N12" s="172"/>
      <c r="O12" s="51" t="s">
        <v>25</v>
      </c>
    </row>
    <row r="13" spans="2:15" ht="15.6" customHeight="1" x14ac:dyDescent="0.25">
      <c r="B13" s="169">
        <v>1</v>
      </c>
      <c r="C13" s="173"/>
      <c r="D13" s="30" t="s">
        <v>167</v>
      </c>
      <c r="E13" s="30" t="s">
        <v>167</v>
      </c>
      <c r="F13" s="30" t="s">
        <v>167</v>
      </c>
      <c r="G13" s="98"/>
      <c r="H13" s="98"/>
      <c r="I13" s="98" t="s">
        <v>27</v>
      </c>
      <c r="J13" s="98"/>
      <c r="K13" s="98"/>
      <c r="L13" s="169"/>
      <c r="M13" s="170"/>
      <c r="N13" s="170"/>
      <c r="O13" s="101"/>
    </row>
    <row r="14" spans="2:15" ht="15.6" customHeight="1" x14ac:dyDescent="0.25">
      <c r="B14" s="166">
        <v>2</v>
      </c>
      <c r="C14" s="168"/>
      <c r="D14" s="91" t="s">
        <v>41</v>
      </c>
      <c r="E14" s="91" t="s">
        <v>37</v>
      </c>
      <c r="F14" s="91" t="s">
        <v>26</v>
      </c>
      <c r="G14" s="89" t="s">
        <v>27</v>
      </c>
      <c r="H14" s="89"/>
      <c r="I14" s="89" t="s">
        <v>27</v>
      </c>
      <c r="J14" s="89" t="s">
        <v>27</v>
      </c>
      <c r="K14" s="89"/>
      <c r="L14" s="166"/>
      <c r="M14" s="167"/>
      <c r="N14" s="167"/>
      <c r="O14" s="90"/>
    </row>
    <row r="15" spans="2:15" x14ac:dyDescent="0.25">
      <c r="B15" s="166">
        <v>3</v>
      </c>
      <c r="C15" s="168"/>
      <c r="D15" s="95" t="s">
        <v>175</v>
      </c>
      <c r="E15" s="91" t="s">
        <v>176</v>
      </c>
      <c r="F15" s="42" t="s">
        <v>26</v>
      </c>
      <c r="G15" s="105"/>
      <c r="H15" s="105" t="s">
        <v>27</v>
      </c>
      <c r="I15" s="105" t="s">
        <v>27</v>
      </c>
      <c r="J15" s="105"/>
      <c r="K15" s="105"/>
      <c r="L15" s="166"/>
      <c r="M15" s="167"/>
      <c r="N15" s="167"/>
      <c r="O15" s="106"/>
    </row>
    <row r="16" spans="2:15" ht="15.6" customHeight="1" x14ac:dyDescent="0.25">
      <c r="B16" s="166">
        <v>4</v>
      </c>
      <c r="C16" s="168"/>
      <c r="D16" s="95" t="s">
        <v>765</v>
      </c>
      <c r="E16" s="91" t="s">
        <v>772</v>
      </c>
      <c r="F16" s="91" t="s">
        <v>26</v>
      </c>
      <c r="G16" s="89"/>
      <c r="H16" s="89" t="s">
        <v>27</v>
      </c>
      <c r="I16" s="89" t="s">
        <v>27</v>
      </c>
      <c r="J16" s="89" t="s">
        <v>27</v>
      </c>
      <c r="K16" s="89"/>
      <c r="L16" s="166"/>
      <c r="M16" s="167"/>
      <c r="N16" s="167"/>
      <c r="O16" s="90"/>
    </row>
    <row r="17" spans="2:15" ht="15.6" customHeight="1" x14ac:dyDescent="0.25">
      <c r="B17" s="166">
        <v>5</v>
      </c>
      <c r="C17" s="168"/>
      <c r="D17" s="95" t="s">
        <v>766</v>
      </c>
      <c r="E17" s="91" t="s">
        <v>771</v>
      </c>
      <c r="F17" s="91" t="s">
        <v>26</v>
      </c>
      <c r="G17" s="89"/>
      <c r="H17" s="89" t="s">
        <v>27</v>
      </c>
      <c r="I17" s="89" t="s">
        <v>27</v>
      </c>
      <c r="J17" s="89"/>
      <c r="K17" s="89"/>
      <c r="L17" s="166"/>
      <c r="M17" s="167"/>
      <c r="N17" s="167"/>
      <c r="O17" s="90"/>
    </row>
    <row r="18" spans="2:15" x14ac:dyDescent="0.25">
      <c r="B18" s="166">
        <v>6</v>
      </c>
      <c r="C18" s="168"/>
      <c r="D18" s="91" t="s">
        <v>767</v>
      </c>
      <c r="E18" s="91" t="s">
        <v>773</v>
      </c>
      <c r="F18" s="42" t="s">
        <v>35</v>
      </c>
      <c r="G18" s="96"/>
      <c r="H18" s="96"/>
      <c r="I18" s="96" t="s">
        <v>27</v>
      </c>
      <c r="J18" s="96"/>
      <c r="K18" s="96"/>
      <c r="L18" s="166"/>
      <c r="M18" s="167"/>
      <c r="N18" s="167"/>
      <c r="O18" s="97"/>
    </row>
    <row r="19" spans="2:15" x14ac:dyDescent="0.25">
      <c r="B19" s="166">
        <v>7</v>
      </c>
      <c r="C19" s="168"/>
      <c r="D19" s="91" t="s">
        <v>768</v>
      </c>
      <c r="E19" s="91" t="s">
        <v>770</v>
      </c>
      <c r="F19" s="42" t="s">
        <v>35</v>
      </c>
      <c r="G19" s="96"/>
      <c r="H19" s="96"/>
      <c r="I19" s="96" t="s">
        <v>27</v>
      </c>
      <c r="J19" s="96"/>
      <c r="K19" s="96"/>
      <c r="L19" s="166"/>
      <c r="M19" s="167"/>
      <c r="N19" s="167"/>
      <c r="O19" s="97"/>
    </row>
    <row r="20" spans="2:15" x14ac:dyDescent="0.25">
      <c r="B20" s="166">
        <v>8</v>
      </c>
      <c r="C20" s="168"/>
      <c r="D20" s="91" t="s">
        <v>769</v>
      </c>
      <c r="E20" s="91" t="s">
        <v>36</v>
      </c>
      <c r="F20" s="42" t="s">
        <v>31</v>
      </c>
      <c r="G20" s="105"/>
      <c r="H20" s="105"/>
      <c r="I20" s="105" t="s">
        <v>27</v>
      </c>
      <c r="J20" s="105"/>
      <c r="K20" s="105"/>
      <c r="L20" s="166"/>
      <c r="M20" s="167"/>
      <c r="N20" s="167"/>
      <c r="O20" s="106"/>
    </row>
    <row r="21" spans="2:15" x14ac:dyDescent="0.25">
      <c r="B21" s="166">
        <v>9</v>
      </c>
      <c r="C21" s="168"/>
      <c r="D21" s="91" t="s">
        <v>759</v>
      </c>
      <c r="E21" s="91" t="s">
        <v>4</v>
      </c>
      <c r="F21" s="42" t="s">
        <v>35</v>
      </c>
      <c r="G21" s="96"/>
      <c r="H21" s="96"/>
      <c r="I21" s="96" t="s">
        <v>27</v>
      </c>
      <c r="J21" s="96"/>
      <c r="K21" s="96"/>
      <c r="L21" s="166"/>
      <c r="M21" s="167"/>
      <c r="N21" s="167"/>
      <c r="O21" s="97"/>
    </row>
    <row r="22" spans="2:15" x14ac:dyDescent="0.25">
      <c r="B22" s="166">
        <v>10</v>
      </c>
      <c r="C22" s="168"/>
      <c r="D22" s="95" t="s">
        <v>760</v>
      </c>
      <c r="E22" s="91" t="s">
        <v>86</v>
      </c>
      <c r="F22" s="42" t="s">
        <v>26</v>
      </c>
      <c r="G22" s="96"/>
      <c r="H22" s="96" t="s">
        <v>27</v>
      </c>
      <c r="I22" s="96" t="s">
        <v>27</v>
      </c>
      <c r="J22" s="96"/>
      <c r="K22" s="96"/>
      <c r="L22" s="166"/>
      <c r="M22" s="167"/>
      <c r="N22" s="167"/>
      <c r="O22" s="97"/>
    </row>
    <row r="23" spans="2:15" x14ac:dyDescent="0.25">
      <c r="B23" s="166">
        <v>11</v>
      </c>
      <c r="C23" s="168"/>
      <c r="D23" s="91"/>
      <c r="E23" s="91"/>
      <c r="F23" s="42"/>
      <c r="G23" s="96"/>
      <c r="H23" s="96"/>
      <c r="I23" s="96"/>
      <c r="J23" s="96"/>
      <c r="K23" s="96"/>
      <c r="L23" s="166"/>
      <c r="M23" s="167"/>
      <c r="N23" s="167"/>
      <c r="O23" s="97"/>
    </row>
    <row r="24" spans="2:15" x14ac:dyDescent="0.25">
      <c r="B24" s="166">
        <v>12</v>
      </c>
      <c r="C24" s="168"/>
      <c r="D24" s="41"/>
      <c r="E24" s="91"/>
      <c r="F24" s="43"/>
      <c r="G24" s="103"/>
      <c r="H24" s="103"/>
      <c r="I24" s="103"/>
      <c r="J24" s="103"/>
      <c r="K24" s="103"/>
      <c r="L24" s="198"/>
      <c r="M24" s="199"/>
      <c r="N24" s="199"/>
      <c r="O24" s="37"/>
    </row>
    <row r="25" spans="2:15" x14ac:dyDescent="0.25">
      <c r="B25" s="166">
        <v>13</v>
      </c>
      <c r="C25" s="168"/>
      <c r="D25" s="41"/>
      <c r="E25" s="43"/>
      <c r="F25" s="43"/>
      <c r="G25" s="103"/>
      <c r="H25" s="103"/>
      <c r="I25" s="103"/>
      <c r="J25" s="103"/>
      <c r="K25" s="103"/>
      <c r="L25" s="198"/>
      <c r="M25" s="199"/>
      <c r="N25" s="199"/>
      <c r="O25" s="37"/>
    </row>
    <row r="26" spans="2:15" x14ac:dyDescent="0.25">
      <c r="B26" s="19"/>
      <c r="C26" s="20"/>
      <c r="D26" s="19"/>
      <c r="E26" s="21"/>
      <c r="F26" s="21"/>
      <c r="G26" s="19"/>
      <c r="H26" s="19"/>
      <c r="I26" s="19"/>
      <c r="J26" s="19"/>
      <c r="K26" s="19"/>
      <c r="L26" s="19"/>
      <c r="M26" s="21"/>
      <c r="N26" s="21"/>
      <c r="O26" s="20"/>
    </row>
  </sheetData>
  <mergeCells count="60">
    <mergeCell ref="L2:L3"/>
    <mergeCell ref="M2:M3"/>
    <mergeCell ref="N2:N3"/>
    <mergeCell ref="O2:O3"/>
    <mergeCell ref="B4:D5"/>
    <mergeCell ref="E4:E5"/>
    <mergeCell ref="F4:F5"/>
    <mergeCell ref="G4:G5"/>
    <mergeCell ref="H4:I5"/>
    <mergeCell ref="J4:K5"/>
    <mergeCell ref="B2:D3"/>
    <mergeCell ref="E2:E3"/>
    <mergeCell ref="F2:F3"/>
    <mergeCell ref="G2:G3"/>
    <mergeCell ref="H2:I3"/>
    <mergeCell ref="J2:K3"/>
    <mergeCell ref="L4:L5"/>
    <mergeCell ref="M4:M5"/>
    <mergeCell ref="N4:N5"/>
    <mergeCell ref="O4:O5"/>
    <mergeCell ref="B7:C7"/>
    <mergeCell ref="F7:I7"/>
    <mergeCell ref="J7:K7"/>
    <mergeCell ref="O7:O10"/>
    <mergeCell ref="B8:C10"/>
    <mergeCell ref="D8:D10"/>
    <mergeCell ref="B16:C16"/>
    <mergeCell ref="L16:N16"/>
    <mergeCell ref="E8:E10"/>
    <mergeCell ref="F8:I10"/>
    <mergeCell ref="J8:K10"/>
    <mergeCell ref="L8:L10"/>
    <mergeCell ref="M8:M10"/>
    <mergeCell ref="N8:N10"/>
    <mergeCell ref="L14:N14"/>
    <mergeCell ref="B15:C15"/>
    <mergeCell ref="L15:N15"/>
    <mergeCell ref="B12:C12"/>
    <mergeCell ref="L12:N12"/>
    <mergeCell ref="B13:C13"/>
    <mergeCell ref="L13:N13"/>
    <mergeCell ref="B14:C14"/>
    <mergeCell ref="B21:C21"/>
    <mergeCell ref="L19:N19"/>
    <mergeCell ref="L20:N20"/>
    <mergeCell ref="L21:N21"/>
    <mergeCell ref="L22:N22"/>
    <mergeCell ref="B20:C20"/>
    <mergeCell ref="B22:C22"/>
    <mergeCell ref="B17:C17"/>
    <mergeCell ref="L17:N17"/>
    <mergeCell ref="B18:C18"/>
    <mergeCell ref="L18:N18"/>
    <mergeCell ref="B19:C19"/>
    <mergeCell ref="B24:C24"/>
    <mergeCell ref="L24:N24"/>
    <mergeCell ref="B25:C25"/>
    <mergeCell ref="L25:N25"/>
    <mergeCell ref="L23:N23"/>
    <mergeCell ref="B23:C23"/>
  </mergeCells>
  <hyperlinks>
    <hyperlink ref="O7:O10" location="List!A1" display="Index"/>
    <hyperlink ref="D16" location="TblEmployee!A1" display="NhanVienID"/>
    <hyperlink ref="D17" location="TblWorkShift!A1" display="CaLamViecID"/>
    <hyperlink ref="D22" location="TblUser!A1" display="NguoiTaoID"/>
    <hyperlink ref="D15" location="TblLocation!A1" display="LocationID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7"/>
  <sheetViews>
    <sheetView workbookViewId="0">
      <selection activeCell="E18" sqref="E18"/>
    </sheetView>
  </sheetViews>
  <sheetFormatPr defaultColWidth="9" defaultRowHeight="15.75" x14ac:dyDescent="0.25"/>
  <cols>
    <col min="1" max="1" width="1.140625" style="6" customWidth="1"/>
    <col min="2" max="3" width="2.7109375" style="6" customWidth="1"/>
    <col min="4" max="4" width="39.28515625" style="6" customWidth="1"/>
    <col min="5" max="5" width="44.7109375" style="6" customWidth="1"/>
    <col min="6" max="6" width="18.5703125" style="6" customWidth="1"/>
    <col min="7" max="7" width="8.7109375" style="6" customWidth="1"/>
    <col min="8" max="9" width="4.42578125" style="6" customWidth="1"/>
    <col min="10" max="10" width="5.7109375" style="6" customWidth="1"/>
    <col min="11" max="11" width="7.7109375" style="6" customWidth="1"/>
    <col min="12" max="12" width="13.28515625" style="6" customWidth="1"/>
    <col min="13" max="13" width="10.7109375" style="6" customWidth="1"/>
    <col min="14" max="14" width="11" style="6" customWidth="1"/>
    <col min="15" max="15" width="8.7109375" style="6" customWidth="1"/>
    <col min="16" max="17" width="2.5703125" style="6" customWidth="1"/>
    <col min="18" max="19" width="9" style="6"/>
    <col min="20" max="20" width="13.140625" style="6" bestFit="1" customWidth="1"/>
    <col min="21" max="16384" width="9" style="6"/>
  </cols>
  <sheetData>
    <row r="2" spans="2:15" x14ac:dyDescent="0.25">
      <c r="B2" s="148"/>
      <c r="C2" s="148"/>
      <c r="D2" s="148"/>
      <c r="E2" s="203" t="s">
        <v>0</v>
      </c>
      <c r="F2" s="204" t="s">
        <v>1</v>
      </c>
      <c r="G2" s="139" t="s">
        <v>2</v>
      </c>
      <c r="H2" s="184" t="s">
        <v>3</v>
      </c>
      <c r="I2" s="185"/>
      <c r="J2" s="202">
        <f>List!I2</f>
        <v>1</v>
      </c>
      <c r="K2" s="202"/>
      <c r="L2" s="159" t="s">
        <v>4</v>
      </c>
      <c r="M2" s="137">
        <f>List!K2</f>
        <v>44507</v>
      </c>
      <c r="N2" s="149" t="s">
        <v>5</v>
      </c>
      <c r="O2" s="200" t="s">
        <v>6</v>
      </c>
    </row>
    <row r="3" spans="2:15" x14ac:dyDescent="0.25">
      <c r="B3" s="148"/>
      <c r="C3" s="148"/>
      <c r="D3" s="148"/>
      <c r="E3" s="203"/>
      <c r="F3" s="204"/>
      <c r="G3" s="140"/>
      <c r="H3" s="186"/>
      <c r="I3" s="187"/>
      <c r="J3" s="202"/>
      <c r="K3" s="202"/>
      <c r="L3" s="160"/>
      <c r="M3" s="138"/>
      <c r="N3" s="151"/>
      <c r="O3" s="200"/>
    </row>
    <row r="4" spans="2:15" ht="15.6" customHeight="1" x14ac:dyDescent="0.25">
      <c r="B4" s="201"/>
      <c r="C4" s="201"/>
      <c r="D4" s="201"/>
      <c r="E4" s="153" t="str">
        <f>List!D4</f>
        <v>MansHouse - Web System</v>
      </c>
      <c r="F4" s="157" t="str">
        <f>List!F4</f>
        <v>MansHouse</v>
      </c>
      <c r="G4" s="208" t="str">
        <f>List!G4</f>
        <v>MS SQL 2014</v>
      </c>
      <c r="H4" s="188" t="s">
        <v>7</v>
      </c>
      <c r="I4" s="188"/>
      <c r="J4" s="202">
        <f>List!I4</f>
        <v>1</v>
      </c>
      <c r="K4" s="202"/>
      <c r="L4" s="163" t="s">
        <v>8</v>
      </c>
      <c r="M4" s="205"/>
      <c r="N4" s="206" t="s">
        <v>9</v>
      </c>
      <c r="O4" s="200"/>
    </row>
    <row r="5" spans="2:15" x14ac:dyDescent="0.25">
      <c r="B5" s="201"/>
      <c r="C5" s="201"/>
      <c r="D5" s="201"/>
      <c r="E5" s="155"/>
      <c r="F5" s="158"/>
      <c r="G5" s="208"/>
      <c r="H5" s="188"/>
      <c r="I5" s="188"/>
      <c r="J5" s="202"/>
      <c r="K5" s="202"/>
      <c r="L5" s="164"/>
      <c r="M5" s="205"/>
      <c r="N5" s="207"/>
      <c r="O5" s="200"/>
    </row>
    <row r="6" spans="2:15" x14ac:dyDescent="0.25">
      <c r="B6" s="7"/>
      <c r="C6" s="7"/>
      <c r="D6" s="7"/>
      <c r="E6" s="7"/>
      <c r="F6" s="8"/>
      <c r="G6" s="9"/>
      <c r="H6" s="9"/>
      <c r="I6" s="10"/>
      <c r="J6" s="11"/>
      <c r="K6" s="11"/>
      <c r="L6" s="12"/>
      <c r="M6" s="10"/>
      <c r="N6" s="13"/>
      <c r="O6" s="14"/>
    </row>
    <row r="7" spans="2:15" s="15" customFormat="1" ht="15.6" customHeight="1" x14ac:dyDescent="0.25">
      <c r="B7" s="182" t="s">
        <v>10</v>
      </c>
      <c r="C7" s="183"/>
      <c r="D7" s="116" t="s">
        <v>1</v>
      </c>
      <c r="E7" s="116" t="s">
        <v>11</v>
      </c>
      <c r="F7" s="189" t="s">
        <v>12</v>
      </c>
      <c r="G7" s="190"/>
      <c r="H7" s="190"/>
      <c r="I7" s="190"/>
      <c r="J7" s="189" t="s">
        <v>13</v>
      </c>
      <c r="K7" s="190"/>
      <c r="L7" s="48" t="s">
        <v>14</v>
      </c>
      <c r="M7" s="47" t="s">
        <v>15</v>
      </c>
      <c r="N7" s="50" t="s">
        <v>16</v>
      </c>
      <c r="O7" s="165" t="s">
        <v>17</v>
      </c>
    </row>
    <row r="8" spans="2:15" x14ac:dyDescent="0.25">
      <c r="B8" s="176">
        <f>List!B44</f>
        <v>37</v>
      </c>
      <c r="C8" s="177"/>
      <c r="D8" s="176" t="str">
        <f>F4</f>
        <v>MansHouse</v>
      </c>
      <c r="E8" s="176" t="str">
        <f>List!C44</f>
        <v>TblHairBooking</v>
      </c>
      <c r="F8" s="191" t="str">
        <f>List!D57</f>
        <v>Quản lý booking (module booking của khách FE)</v>
      </c>
      <c r="G8" s="192"/>
      <c r="H8" s="192"/>
      <c r="I8" s="192"/>
      <c r="J8" s="197"/>
      <c r="K8" s="197"/>
      <c r="L8" s="174"/>
      <c r="M8" s="174"/>
      <c r="N8" s="174"/>
      <c r="O8" s="165"/>
    </row>
    <row r="9" spans="2:15" x14ac:dyDescent="0.25">
      <c r="B9" s="178"/>
      <c r="C9" s="179"/>
      <c r="D9" s="178"/>
      <c r="E9" s="178"/>
      <c r="F9" s="193"/>
      <c r="G9" s="194"/>
      <c r="H9" s="194"/>
      <c r="I9" s="194"/>
      <c r="J9" s="197"/>
      <c r="K9" s="197"/>
      <c r="L9" s="174"/>
      <c r="M9" s="174"/>
      <c r="N9" s="174"/>
      <c r="O9" s="165"/>
    </row>
    <row r="10" spans="2:15" x14ac:dyDescent="0.25">
      <c r="B10" s="180"/>
      <c r="C10" s="181"/>
      <c r="D10" s="180"/>
      <c r="E10" s="180"/>
      <c r="F10" s="195"/>
      <c r="G10" s="196"/>
      <c r="H10" s="196"/>
      <c r="I10" s="196"/>
      <c r="J10" s="197"/>
      <c r="K10" s="197"/>
      <c r="L10" s="174"/>
      <c r="M10" s="174"/>
      <c r="N10" s="174"/>
      <c r="O10" s="165"/>
    </row>
    <row r="11" spans="2:15" x14ac:dyDescent="0.25">
      <c r="B11" s="7"/>
      <c r="C11" s="7"/>
      <c r="D11" s="7"/>
      <c r="E11" s="7"/>
      <c r="F11" s="8"/>
      <c r="G11" s="9"/>
      <c r="H11" s="9"/>
      <c r="I11" s="10"/>
      <c r="J11" s="11"/>
      <c r="K11" s="11"/>
      <c r="L11" s="12"/>
      <c r="M11" s="10"/>
      <c r="N11" s="13"/>
      <c r="O11" s="14"/>
    </row>
    <row r="12" spans="2:15" x14ac:dyDescent="0.25">
      <c r="B12" s="171" t="s">
        <v>10</v>
      </c>
      <c r="C12" s="175"/>
      <c r="D12" s="113" t="s">
        <v>18</v>
      </c>
      <c r="E12" s="94" t="s">
        <v>168</v>
      </c>
      <c r="F12" s="114" t="s">
        <v>169</v>
      </c>
      <c r="G12" s="113" t="s">
        <v>19</v>
      </c>
      <c r="H12" s="113" t="s">
        <v>20</v>
      </c>
      <c r="I12" s="113" t="s">
        <v>21</v>
      </c>
      <c r="J12" s="113" t="s">
        <v>22</v>
      </c>
      <c r="K12" s="113" t="s">
        <v>23</v>
      </c>
      <c r="L12" s="171" t="s">
        <v>24</v>
      </c>
      <c r="M12" s="172"/>
      <c r="N12" s="172"/>
      <c r="O12" s="51" t="s">
        <v>25</v>
      </c>
    </row>
    <row r="13" spans="2:15" ht="15.6" customHeight="1" x14ac:dyDescent="0.25">
      <c r="B13" s="169">
        <v>1</v>
      </c>
      <c r="C13" s="173"/>
      <c r="D13" s="30" t="s">
        <v>167</v>
      </c>
      <c r="E13" s="30" t="s">
        <v>167</v>
      </c>
      <c r="F13" s="30" t="s">
        <v>167</v>
      </c>
      <c r="G13" s="112"/>
      <c r="H13" s="112"/>
      <c r="I13" s="112" t="s">
        <v>27</v>
      </c>
      <c r="J13" s="112"/>
      <c r="K13" s="112"/>
      <c r="L13" s="169"/>
      <c r="M13" s="170"/>
      <c r="N13" s="170"/>
      <c r="O13" s="115"/>
    </row>
    <row r="14" spans="2:15" ht="15.6" customHeight="1" x14ac:dyDescent="0.25">
      <c r="B14" s="166">
        <v>2</v>
      </c>
      <c r="C14" s="168"/>
      <c r="D14" s="91" t="s">
        <v>41</v>
      </c>
      <c r="E14" s="91" t="s">
        <v>37</v>
      </c>
      <c r="F14" s="91" t="s">
        <v>26</v>
      </c>
      <c r="G14" s="89" t="s">
        <v>27</v>
      </c>
      <c r="H14" s="89"/>
      <c r="I14" s="89" t="s">
        <v>27</v>
      </c>
      <c r="J14" s="89"/>
      <c r="K14" s="89"/>
      <c r="L14" s="166"/>
      <c r="M14" s="167"/>
      <c r="N14" s="167"/>
      <c r="O14" s="90"/>
    </row>
    <row r="15" spans="2:15" x14ac:dyDescent="0.25">
      <c r="B15" s="166">
        <v>3</v>
      </c>
      <c r="C15" s="168"/>
      <c r="D15" s="91" t="s">
        <v>783</v>
      </c>
      <c r="E15" s="91" t="s">
        <v>784</v>
      </c>
      <c r="F15" s="42" t="s">
        <v>785</v>
      </c>
      <c r="G15" s="110"/>
      <c r="H15" s="110"/>
      <c r="I15" s="110" t="s">
        <v>27</v>
      </c>
      <c r="J15" s="110"/>
      <c r="K15" s="110"/>
      <c r="L15" s="166"/>
      <c r="M15" s="167"/>
      <c r="N15" s="167"/>
      <c r="O15" s="111"/>
    </row>
    <row r="16" spans="2:15" ht="15.6" customHeight="1" x14ac:dyDescent="0.25">
      <c r="B16" s="166">
        <v>4</v>
      </c>
      <c r="C16" s="168"/>
      <c r="D16" s="91" t="s">
        <v>168</v>
      </c>
      <c r="E16" s="91" t="s">
        <v>788</v>
      </c>
      <c r="F16" s="91" t="s">
        <v>31</v>
      </c>
      <c r="G16" s="89"/>
      <c r="H16" s="89"/>
      <c r="I16" s="89" t="s">
        <v>27</v>
      </c>
      <c r="J16" s="89"/>
      <c r="K16" s="89"/>
      <c r="L16" s="166"/>
      <c r="M16" s="167"/>
      <c r="N16" s="167"/>
      <c r="O16" s="90"/>
    </row>
    <row r="17" spans="2:15" ht="15.6" customHeight="1" x14ac:dyDescent="0.25">
      <c r="B17" s="166">
        <v>5</v>
      </c>
      <c r="C17" s="168"/>
      <c r="D17" s="91" t="s">
        <v>786</v>
      </c>
      <c r="E17" s="91" t="s">
        <v>789</v>
      </c>
      <c r="F17" s="91" t="s">
        <v>31</v>
      </c>
      <c r="G17" s="89"/>
      <c r="H17" s="89"/>
      <c r="I17" s="89" t="s">
        <v>27</v>
      </c>
      <c r="J17" s="89"/>
      <c r="K17" s="89"/>
      <c r="L17" s="166"/>
      <c r="M17" s="167"/>
      <c r="N17" s="167"/>
      <c r="O17" s="90"/>
    </row>
    <row r="18" spans="2:15" ht="15.6" customHeight="1" x14ac:dyDescent="0.25">
      <c r="B18" s="166">
        <v>6</v>
      </c>
      <c r="C18" s="168"/>
      <c r="D18" s="91" t="s">
        <v>787</v>
      </c>
      <c r="E18" s="91" t="s">
        <v>790</v>
      </c>
      <c r="F18" s="91" t="s">
        <v>31</v>
      </c>
      <c r="G18" s="89"/>
      <c r="H18" s="89"/>
      <c r="I18" s="89" t="s">
        <v>27</v>
      </c>
      <c r="J18" s="89"/>
      <c r="K18" s="89"/>
      <c r="L18" s="166"/>
      <c r="M18" s="167"/>
      <c r="N18" s="167"/>
      <c r="O18" s="90"/>
    </row>
    <row r="19" spans="2:15" x14ac:dyDescent="0.25">
      <c r="B19" s="166">
        <v>7</v>
      </c>
      <c r="C19" s="168"/>
      <c r="D19" s="91" t="s">
        <v>794</v>
      </c>
      <c r="E19" s="91" t="s">
        <v>791</v>
      </c>
      <c r="F19" s="42" t="s">
        <v>31</v>
      </c>
      <c r="G19" s="110"/>
      <c r="H19" s="110"/>
      <c r="I19" s="110" t="s">
        <v>27</v>
      </c>
      <c r="J19" s="110"/>
      <c r="K19" s="110"/>
      <c r="L19" s="166"/>
      <c r="M19" s="167"/>
      <c r="N19" s="167"/>
      <c r="O19" s="111"/>
    </row>
    <row r="20" spans="2:15" x14ac:dyDescent="0.25">
      <c r="B20" s="166">
        <v>8</v>
      </c>
      <c r="C20" s="168"/>
      <c r="D20" s="91" t="s">
        <v>795</v>
      </c>
      <c r="E20" s="91" t="s">
        <v>792</v>
      </c>
      <c r="F20" s="42" t="s">
        <v>31</v>
      </c>
      <c r="G20" s="110"/>
      <c r="H20" s="110"/>
      <c r="I20" s="110" t="s">
        <v>27</v>
      </c>
      <c r="J20" s="110"/>
      <c r="K20" s="110"/>
      <c r="L20" s="166"/>
      <c r="M20" s="167"/>
      <c r="N20" s="167"/>
      <c r="O20" s="111"/>
    </row>
    <row r="21" spans="2:15" x14ac:dyDescent="0.25">
      <c r="B21" s="166">
        <v>9</v>
      </c>
      <c r="C21" s="168"/>
      <c r="D21" s="91" t="s">
        <v>59</v>
      </c>
      <c r="E21" s="91" t="s">
        <v>36</v>
      </c>
      <c r="F21" s="42" t="s">
        <v>31</v>
      </c>
      <c r="G21" s="110"/>
      <c r="H21" s="110"/>
      <c r="I21" s="110" t="s">
        <v>27</v>
      </c>
      <c r="J21" s="110"/>
      <c r="K21" s="110"/>
      <c r="L21" s="166"/>
      <c r="M21" s="167"/>
      <c r="N21" s="167"/>
      <c r="O21" s="111"/>
    </row>
    <row r="22" spans="2:15" x14ac:dyDescent="0.25">
      <c r="B22" s="166">
        <v>10</v>
      </c>
      <c r="C22" s="168"/>
      <c r="D22" s="91" t="s">
        <v>67</v>
      </c>
      <c r="E22" s="91" t="s">
        <v>4</v>
      </c>
      <c r="F22" s="42" t="s">
        <v>35</v>
      </c>
      <c r="G22" s="110"/>
      <c r="H22" s="110"/>
      <c r="I22" s="110" t="s">
        <v>27</v>
      </c>
      <c r="J22" s="110"/>
      <c r="K22" s="110"/>
      <c r="L22" s="166"/>
      <c r="M22" s="167"/>
      <c r="N22" s="167"/>
      <c r="O22" s="111"/>
    </row>
    <row r="23" spans="2:15" x14ac:dyDescent="0.25">
      <c r="B23" s="166">
        <v>11</v>
      </c>
      <c r="C23" s="168"/>
      <c r="D23" s="95" t="s">
        <v>793</v>
      </c>
      <c r="E23" s="91" t="s">
        <v>86</v>
      </c>
      <c r="F23" s="42" t="s">
        <v>26</v>
      </c>
      <c r="G23" s="110"/>
      <c r="H23" s="110" t="s">
        <v>27</v>
      </c>
      <c r="I23" s="110" t="s">
        <v>27</v>
      </c>
      <c r="J23" s="110"/>
      <c r="K23" s="110"/>
      <c r="L23" s="166"/>
      <c r="M23" s="167"/>
      <c r="N23" s="167"/>
      <c r="O23" s="111"/>
    </row>
    <row r="24" spans="2:15" x14ac:dyDescent="0.25">
      <c r="B24" s="166">
        <v>12</v>
      </c>
      <c r="C24" s="168"/>
      <c r="D24" s="91"/>
      <c r="E24" s="91"/>
      <c r="F24" s="42"/>
      <c r="G24" s="110"/>
      <c r="H24" s="110"/>
      <c r="I24" s="110"/>
      <c r="J24" s="110"/>
      <c r="K24" s="110"/>
      <c r="L24" s="166"/>
      <c r="M24" s="167"/>
      <c r="N24" s="167"/>
      <c r="O24" s="111"/>
    </row>
    <row r="25" spans="2:15" x14ac:dyDescent="0.25">
      <c r="B25" s="166">
        <v>13</v>
      </c>
      <c r="C25" s="168"/>
      <c r="D25" s="41"/>
      <c r="E25" s="91"/>
      <c r="F25" s="43"/>
      <c r="G25" s="117"/>
      <c r="H25" s="117"/>
      <c r="I25" s="117"/>
      <c r="J25" s="117"/>
      <c r="K25" s="117"/>
      <c r="L25" s="198"/>
      <c r="M25" s="199"/>
      <c r="N25" s="199"/>
      <c r="O25" s="37"/>
    </row>
    <row r="26" spans="2:15" x14ac:dyDescent="0.25">
      <c r="B26" s="166">
        <v>14</v>
      </c>
      <c r="C26" s="168"/>
      <c r="D26" s="41"/>
      <c r="E26" s="43"/>
      <c r="F26" s="43"/>
      <c r="G26" s="117"/>
      <c r="H26" s="117"/>
      <c r="I26" s="117"/>
      <c r="J26" s="117"/>
      <c r="K26" s="117"/>
      <c r="L26" s="198"/>
      <c r="M26" s="199"/>
      <c r="N26" s="199"/>
      <c r="O26" s="37"/>
    </row>
    <row r="27" spans="2:15" x14ac:dyDescent="0.25">
      <c r="B27" s="19"/>
      <c r="C27" s="20"/>
      <c r="D27" s="19"/>
      <c r="E27" s="21"/>
      <c r="F27" s="21"/>
      <c r="G27" s="19"/>
      <c r="H27" s="19"/>
      <c r="I27" s="19"/>
      <c r="J27" s="19"/>
      <c r="K27" s="19"/>
      <c r="L27" s="19"/>
      <c r="M27" s="21"/>
      <c r="N27" s="21"/>
      <c r="O27" s="20"/>
    </row>
  </sheetData>
  <mergeCells count="62">
    <mergeCell ref="L2:L3"/>
    <mergeCell ref="M2:M3"/>
    <mergeCell ref="N2:N3"/>
    <mergeCell ref="O2:O3"/>
    <mergeCell ref="B4:D5"/>
    <mergeCell ref="E4:E5"/>
    <mergeCell ref="F4:F5"/>
    <mergeCell ref="G4:G5"/>
    <mergeCell ref="H4:I5"/>
    <mergeCell ref="J4:K5"/>
    <mergeCell ref="B2:D3"/>
    <mergeCell ref="E2:E3"/>
    <mergeCell ref="F2:F3"/>
    <mergeCell ref="G2:G3"/>
    <mergeCell ref="H2:I3"/>
    <mergeCell ref="J2:K3"/>
    <mergeCell ref="B7:C7"/>
    <mergeCell ref="F7:I7"/>
    <mergeCell ref="J7:K7"/>
    <mergeCell ref="O7:O10"/>
    <mergeCell ref="B8:C10"/>
    <mergeCell ref="D8:D10"/>
    <mergeCell ref="N8:N10"/>
    <mergeCell ref="L4:L5"/>
    <mergeCell ref="M4:M5"/>
    <mergeCell ref="N4:N5"/>
    <mergeCell ref="O4:O5"/>
    <mergeCell ref="E8:E10"/>
    <mergeCell ref="F8:I10"/>
    <mergeCell ref="J8:K10"/>
    <mergeCell ref="L8:L10"/>
    <mergeCell ref="M8:M10"/>
    <mergeCell ref="B12:C12"/>
    <mergeCell ref="L12:N12"/>
    <mergeCell ref="B13:C13"/>
    <mergeCell ref="L13:N13"/>
    <mergeCell ref="B14:C14"/>
    <mergeCell ref="L14:N14"/>
    <mergeCell ref="B21:C21"/>
    <mergeCell ref="L21:N21"/>
    <mergeCell ref="B15:C15"/>
    <mergeCell ref="L15:N15"/>
    <mergeCell ref="B16:C16"/>
    <mergeCell ref="L16:N16"/>
    <mergeCell ref="B17:C17"/>
    <mergeCell ref="L17:N17"/>
    <mergeCell ref="B25:C25"/>
    <mergeCell ref="L25:N25"/>
    <mergeCell ref="B26:C26"/>
    <mergeCell ref="L26:N26"/>
    <mergeCell ref="L18:N18"/>
    <mergeCell ref="B22:C22"/>
    <mergeCell ref="L22:N22"/>
    <mergeCell ref="B23:C23"/>
    <mergeCell ref="L23:N23"/>
    <mergeCell ref="B24:C24"/>
    <mergeCell ref="L24:N24"/>
    <mergeCell ref="B18:C18"/>
    <mergeCell ref="B19:C19"/>
    <mergeCell ref="L19:N19"/>
    <mergeCell ref="B20:C20"/>
    <mergeCell ref="L20:N20"/>
  </mergeCells>
  <hyperlinks>
    <hyperlink ref="O7:O10" location="List!A1" display="Index"/>
    <hyperlink ref="D23" location="TblUser!A1" display="NguoiTaoID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9"/>
  <sheetViews>
    <sheetView workbookViewId="0">
      <selection activeCell="E20" sqref="E20"/>
    </sheetView>
  </sheetViews>
  <sheetFormatPr defaultColWidth="9" defaultRowHeight="15.75" x14ac:dyDescent="0.25"/>
  <cols>
    <col min="1" max="1" width="1.140625" style="6" customWidth="1"/>
    <col min="2" max="3" width="2.7109375" style="6" customWidth="1"/>
    <col min="4" max="4" width="39.28515625" style="6" customWidth="1"/>
    <col min="5" max="5" width="44.7109375" style="6" customWidth="1"/>
    <col min="6" max="6" width="18.5703125" style="6" customWidth="1"/>
    <col min="7" max="7" width="8.7109375" style="6" customWidth="1"/>
    <col min="8" max="9" width="4.42578125" style="6" customWidth="1"/>
    <col min="10" max="10" width="5.7109375" style="6" customWidth="1"/>
    <col min="11" max="11" width="7.7109375" style="6" customWidth="1"/>
    <col min="12" max="12" width="13.28515625" style="6" customWidth="1"/>
    <col min="13" max="13" width="10.7109375" style="6" customWidth="1"/>
    <col min="14" max="14" width="11" style="6" customWidth="1"/>
    <col min="15" max="15" width="8.7109375" style="6" customWidth="1"/>
    <col min="16" max="17" width="2.5703125" style="6" customWidth="1"/>
    <col min="18" max="19" width="9" style="6"/>
    <col min="20" max="20" width="13.140625" style="6" bestFit="1" customWidth="1"/>
    <col min="21" max="16384" width="9" style="6"/>
  </cols>
  <sheetData>
    <row r="2" spans="2:15" x14ac:dyDescent="0.25">
      <c r="B2" s="148"/>
      <c r="C2" s="148"/>
      <c r="D2" s="148"/>
      <c r="E2" s="203" t="s">
        <v>0</v>
      </c>
      <c r="F2" s="204" t="s">
        <v>1</v>
      </c>
      <c r="G2" s="139" t="s">
        <v>2</v>
      </c>
      <c r="H2" s="184" t="s">
        <v>3</v>
      </c>
      <c r="I2" s="185"/>
      <c r="J2" s="202">
        <f>List!I2</f>
        <v>1</v>
      </c>
      <c r="K2" s="202"/>
      <c r="L2" s="159" t="s">
        <v>4</v>
      </c>
      <c r="M2" s="137">
        <f>List!K2</f>
        <v>44507</v>
      </c>
      <c r="N2" s="149" t="s">
        <v>5</v>
      </c>
      <c r="O2" s="200" t="s">
        <v>6</v>
      </c>
    </row>
    <row r="3" spans="2:15" x14ac:dyDescent="0.25">
      <c r="B3" s="148"/>
      <c r="C3" s="148"/>
      <c r="D3" s="148"/>
      <c r="E3" s="203"/>
      <c r="F3" s="204"/>
      <c r="G3" s="140"/>
      <c r="H3" s="186"/>
      <c r="I3" s="187"/>
      <c r="J3" s="202"/>
      <c r="K3" s="202"/>
      <c r="L3" s="160"/>
      <c r="M3" s="138"/>
      <c r="N3" s="151"/>
      <c r="O3" s="200"/>
    </row>
    <row r="4" spans="2:15" ht="15.6" customHeight="1" x14ac:dyDescent="0.25">
      <c r="B4" s="201"/>
      <c r="C4" s="201"/>
      <c r="D4" s="201"/>
      <c r="E4" s="153" t="str">
        <f>List!D4</f>
        <v>MansHouse - Web System</v>
      </c>
      <c r="F4" s="157" t="str">
        <f>List!F4</f>
        <v>MansHouse</v>
      </c>
      <c r="G4" s="208" t="str">
        <f>List!G4</f>
        <v>MS SQL 2014</v>
      </c>
      <c r="H4" s="188" t="s">
        <v>7</v>
      </c>
      <c r="I4" s="188"/>
      <c r="J4" s="202">
        <f>List!I4</f>
        <v>1</v>
      </c>
      <c r="K4" s="202"/>
      <c r="L4" s="163" t="s">
        <v>8</v>
      </c>
      <c r="M4" s="205"/>
      <c r="N4" s="206" t="s">
        <v>9</v>
      </c>
      <c r="O4" s="200"/>
    </row>
    <row r="5" spans="2:15" x14ac:dyDescent="0.25">
      <c r="B5" s="201"/>
      <c r="C5" s="201"/>
      <c r="D5" s="201"/>
      <c r="E5" s="155"/>
      <c r="F5" s="158"/>
      <c r="G5" s="208"/>
      <c r="H5" s="188"/>
      <c r="I5" s="188"/>
      <c r="J5" s="202"/>
      <c r="K5" s="202"/>
      <c r="L5" s="164"/>
      <c r="M5" s="205"/>
      <c r="N5" s="207"/>
      <c r="O5" s="200"/>
    </row>
    <row r="6" spans="2:15" x14ac:dyDescent="0.25">
      <c r="B6" s="7"/>
      <c r="C6" s="7"/>
      <c r="D6" s="7"/>
      <c r="E6" s="7"/>
      <c r="F6" s="8"/>
      <c r="G6" s="9"/>
      <c r="H6" s="9"/>
      <c r="I6" s="10"/>
      <c r="J6" s="11"/>
      <c r="K6" s="11"/>
      <c r="L6" s="12"/>
      <c r="M6" s="10"/>
      <c r="N6" s="13"/>
      <c r="O6" s="14"/>
    </row>
    <row r="7" spans="2:15" s="15" customFormat="1" ht="15.6" customHeight="1" x14ac:dyDescent="0.25">
      <c r="B7" s="182" t="s">
        <v>10</v>
      </c>
      <c r="C7" s="183"/>
      <c r="D7" s="116" t="s">
        <v>1</v>
      </c>
      <c r="E7" s="116" t="s">
        <v>11</v>
      </c>
      <c r="F7" s="189" t="s">
        <v>12</v>
      </c>
      <c r="G7" s="190"/>
      <c r="H7" s="190"/>
      <c r="I7" s="190"/>
      <c r="J7" s="189" t="s">
        <v>13</v>
      </c>
      <c r="K7" s="190"/>
      <c r="L7" s="48" t="s">
        <v>14</v>
      </c>
      <c r="M7" s="47" t="s">
        <v>15</v>
      </c>
      <c r="N7" s="50" t="s">
        <v>16</v>
      </c>
      <c r="O7" s="165" t="s">
        <v>17</v>
      </c>
    </row>
    <row r="8" spans="2:15" x14ac:dyDescent="0.25">
      <c r="B8" s="176">
        <f>List!B44</f>
        <v>37</v>
      </c>
      <c r="C8" s="177"/>
      <c r="D8" s="176" t="str">
        <f>F4</f>
        <v>MansHouse</v>
      </c>
      <c r="E8" s="176" t="str">
        <f>List!C44</f>
        <v>TblHairBooking</v>
      </c>
      <c r="F8" s="191" t="str">
        <f>List!D44</f>
        <v>Dữ liệu khách hàng đặt lịch sử dụng dịch vụ</v>
      </c>
      <c r="G8" s="192"/>
      <c r="H8" s="192"/>
      <c r="I8" s="192"/>
      <c r="J8" s="197"/>
      <c r="K8" s="197"/>
      <c r="L8" s="174"/>
      <c r="M8" s="174"/>
      <c r="N8" s="174"/>
      <c r="O8" s="165"/>
    </row>
    <row r="9" spans="2:15" x14ac:dyDescent="0.25">
      <c r="B9" s="178"/>
      <c r="C9" s="179"/>
      <c r="D9" s="178"/>
      <c r="E9" s="178"/>
      <c r="F9" s="193"/>
      <c r="G9" s="194"/>
      <c r="H9" s="194"/>
      <c r="I9" s="194"/>
      <c r="J9" s="197"/>
      <c r="K9" s="197"/>
      <c r="L9" s="174"/>
      <c r="M9" s="174"/>
      <c r="N9" s="174"/>
      <c r="O9" s="165"/>
    </row>
    <row r="10" spans="2:15" x14ac:dyDescent="0.25">
      <c r="B10" s="180"/>
      <c r="C10" s="181"/>
      <c r="D10" s="180"/>
      <c r="E10" s="180"/>
      <c r="F10" s="195"/>
      <c r="G10" s="196"/>
      <c r="H10" s="196"/>
      <c r="I10" s="196"/>
      <c r="J10" s="197"/>
      <c r="K10" s="197"/>
      <c r="L10" s="174"/>
      <c r="M10" s="174"/>
      <c r="N10" s="174"/>
      <c r="O10" s="165"/>
    </row>
    <row r="11" spans="2:15" x14ac:dyDescent="0.25">
      <c r="B11" s="7"/>
      <c r="C11" s="7"/>
      <c r="D11" s="7"/>
      <c r="E11" s="7"/>
      <c r="F11" s="8"/>
      <c r="G11" s="9"/>
      <c r="H11" s="9"/>
      <c r="I11" s="10"/>
      <c r="J11" s="11"/>
      <c r="K11" s="11"/>
      <c r="L11" s="12"/>
      <c r="M11" s="10"/>
      <c r="N11" s="13"/>
      <c r="O11" s="14"/>
    </row>
    <row r="12" spans="2:15" x14ac:dyDescent="0.25">
      <c r="B12" s="171" t="s">
        <v>10</v>
      </c>
      <c r="C12" s="175"/>
      <c r="D12" s="113" t="s">
        <v>18</v>
      </c>
      <c r="E12" s="94" t="s">
        <v>168</v>
      </c>
      <c r="F12" s="114" t="s">
        <v>169</v>
      </c>
      <c r="G12" s="113" t="s">
        <v>19</v>
      </c>
      <c r="H12" s="113" t="s">
        <v>20</v>
      </c>
      <c r="I12" s="113" t="s">
        <v>21</v>
      </c>
      <c r="J12" s="113" t="s">
        <v>22</v>
      </c>
      <c r="K12" s="113" t="s">
        <v>23</v>
      </c>
      <c r="L12" s="171" t="s">
        <v>24</v>
      </c>
      <c r="M12" s="172"/>
      <c r="N12" s="172"/>
      <c r="O12" s="51" t="s">
        <v>25</v>
      </c>
    </row>
    <row r="13" spans="2:15" ht="15.6" customHeight="1" x14ac:dyDescent="0.25">
      <c r="B13" s="169">
        <v>1</v>
      </c>
      <c r="C13" s="173"/>
      <c r="D13" s="30" t="s">
        <v>167</v>
      </c>
      <c r="E13" s="30" t="s">
        <v>167</v>
      </c>
      <c r="F13" s="30" t="s">
        <v>167</v>
      </c>
      <c r="G13" s="112"/>
      <c r="H13" s="112"/>
      <c r="I13" s="112" t="s">
        <v>27</v>
      </c>
      <c r="J13" s="112"/>
      <c r="K13" s="112"/>
      <c r="L13" s="169"/>
      <c r="M13" s="170"/>
      <c r="N13" s="170"/>
      <c r="O13" s="115"/>
    </row>
    <row r="14" spans="2:15" ht="15.6" customHeight="1" x14ac:dyDescent="0.25">
      <c r="B14" s="166">
        <v>2</v>
      </c>
      <c r="C14" s="168"/>
      <c r="D14" s="91" t="s">
        <v>41</v>
      </c>
      <c r="E14" s="91" t="s">
        <v>37</v>
      </c>
      <c r="F14" s="91" t="s">
        <v>26</v>
      </c>
      <c r="G14" s="89" t="s">
        <v>27</v>
      </c>
      <c r="H14" s="89"/>
      <c r="I14" s="89" t="s">
        <v>27</v>
      </c>
      <c r="J14" s="89" t="s">
        <v>27</v>
      </c>
      <c r="K14" s="89"/>
      <c r="L14" s="166"/>
      <c r="M14" s="167"/>
      <c r="N14" s="167"/>
      <c r="O14" s="90"/>
    </row>
    <row r="15" spans="2:15" ht="15.6" customHeight="1" x14ac:dyDescent="0.25">
      <c r="B15" s="166">
        <v>3</v>
      </c>
      <c r="C15" s="168"/>
      <c r="D15" s="95" t="s">
        <v>777</v>
      </c>
      <c r="E15" s="91" t="s">
        <v>774</v>
      </c>
      <c r="F15" s="91" t="s">
        <v>198</v>
      </c>
      <c r="G15" s="89"/>
      <c r="H15" s="89" t="s">
        <v>27</v>
      </c>
      <c r="I15" s="89" t="s">
        <v>27</v>
      </c>
      <c r="J15" s="89" t="s">
        <v>27</v>
      </c>
      <c r="K15" s="89"/>
      <c r="L15" s="166"/>
      <c r="M15" s="167"/>
      <c r="N15" s="167"/>
      <c r="O15" s="90"/>
    </row>
    <row r="16" spans="2:15" x14ac:dyDescent="0.25">
      <c r="B16" s="166">
        <v>4</v>
      </c>
      <c r="C16" s="168"/>
      <c r="D16" s="95" t="s">
        <v>778</v>
      </c>
      <c r="E16" s="91" t="s">
        <v>775</v>
      </c>
      <c r="F16" s="42" t="s">
        <v>198</v>
      </c>
      <c r="G16" s="110"/>
      <c r="H16" s="110" t="s">
        <v>27</v>
      </c>
      <c r="I16" s="110" t="s">
        <v>27</v>
      </c>
      <c r="J16" s="110" t="s">
        <v>27</v>
      </c>
      <c r="K16" s="110"/>
      <c r="L16" s="166"/>
      <c r="M16" s="167"/>
      <c r="N16" s="167"/>
      <c r="O16" s="111"/>
    </row>
    <row r="17" spans="2:15" x14ac:dyDescent="0.25">
      <c r="B17" s="166">
        <v>5</v>
      </c>
      <c r="C17" s="168"/>
      <c r="D17" s="91" t="s">
        <v>823</v>
      </c>
      <c r="E17" s="91" t="s">
        <v>824</v>
      </c>
      <c r="F17" s="91" t="s">
        <v>58</v>
      </c>
      <c r="G17" s="89"/>
      <c r="H17" s="89"/>
      <c r="I17" s="89" t="s">
        <v>27</v>
      </c>
      <c r="J17" s="89"/>
      <c r="K17" s="89"/>
      <c r="L17" s="166"/>
      <c r="M17" s="167"/>
      <c r="N17" s="167"/>
      <c r="O17" s="90"/>
    </row>
    <row r="18" spans="2:15" x14ac:dyDescent="0.25">
      <c r="B18" s="166">
        <v>6</v>
      </c>
      <c r="C18" s="168"/>
      <c r="D18" s="95" t="s">
        <v>819</v>
      </c>
      <c r="E18" s="91" t="s">
        <v>820</v>
      </c>
      <c r="F18" s="91" t="s">
        <v>26</v>
      </c>
      <c r="G18" s="89"/>
      <c r="H18" s="89" t="s">
        <v>27</v>
      </c>
      <c r="I18" s="89"/>
      <c r="J18" s="89"/>
      <c r="K18" s="89"/>
      <c r="L18" s="41" t="s">
        <v>821</v>
      </c>
      <c r="M18" s="128"/>
      <c r="N18" s="128"/>
      <c r="O18" s="90"/>
    </row>
    <row r="19" spans="2:15" ht="15.6" customHeight="1" x14ac:dyDescent="0.25">
      <c r="B19" s="166">
        <v>7</v>
      </c>
      <c r="C19" s="168"/>
      <c r="D19" s="91" t="s">
        <v>779</v>
      </c>
      <c r="E19" s="91" t="s">
        <v>797</v>
      </c>
      <c r="F19" s="91" t="s">
        <v>35</v>
      </c>
      <c r="G19" s="89"/>
      <c r="H19" s="89"/>
      <c r="I19" s="89" t="s">
        <v>27</v>
      </c>
      <c r="J19" s="89" t="s">
        <v>27</v>
      </c>
      <c r="K19" s="89"/>
      <c r="L19" s="166"/>
      <c r="M19" s="167"/>
      <c r="N19" s="167"/>
      <c r="O19" s="90"/>
    </row>
    <row r="20" spans="2:15" ht="15.6" customHeight="1" x14ac:dyDescent="0.25">
      <c r="B20" s="166">
        <v>8</v>
      </c>
      <c r="C20" s="168"/>
      <c r="D20" s="91" t="s">
        <v>799</v>
      </c>
      <c r="E20" s="91" t="s">
        <v>796</v>
      </c>
      <c r="F20" s="91" t="s">
        <v>35</v>
      </c>
      <c r="G20" s="89"/>
      <c r="H20" s="89"/>
      <c r="I20" s="89" t="s">
        <v>27</v>
      </c>
      <c r="J20" s="89"/>
      <c r="K20" s="89"/>
      <c r="L20" s="166"/>
      <c r="M20" s="167"/>
      <c r="N20" s="167"/>
      <c r="O20" s="90"/>
    </row>
    <row r="21" spans="2:15" ht="15.6" customHeight="1" x14ac:dyDescent="0.25">
      <c r="B21" s="166">
        <v>9</v>
      </c>
      <c r="C21" s="168"/>
      <c r="D21" s="95" t="s">
        <v>175</v>
      </c>
      <c r="E21" s="91" t="s">
        <v>176</v>
      </c>
      <c r="F21" s="91" t="s">
        <v>26</v>
      </c>
      <c r="G21" s="89"/>
      <c r="H21" s="89" t="s">
        <v>27</v>
      </c>
      <c r="I21" s="89"/>
      <c r="J21" s="89"/>
      <c r="K21" s="89"/>
      <c r="L21" s="166"/>
      <c r="M21" s="167"/>
      <c r="N21" s="167"/>
      <c r="O21" s="90"/>
    </row>
    <row r="22" spans="2:15" x14ac:dyDescent="0.25">
      <c r="B22" s="166">
        <v>10</v>
      </c>
      <c r="C22" s="168"/>
      <c r="D22" s="95" t="s">
        <v>825</v>
      </c>
      <c r="E22" s="91" t="s">
        <v>772</v>
      </c>
      <c r="F22" s="42" t="s">
        <v>26</v>
      </c>
      <c r="G22" s="110"/>
      <c r="H22" s="110" t="s">
        <v>27</v>
      </c>
      <c r="I22" s="110" t="s">
        <v>27</v>
      </c>
      <c r="J22" s="110"/>
      <c r="K22" s="110"/>
      <c r="L22" s="166"/>
      <c r="M22" s="167"/>
      <c r="N22" s="167"/>
      <c r="O22" s="111"/>
    </row>
    <row r="23" spans="2:15" x14ac:dyDescent="0.25">
      <c r="B23" s="166">
        <v>11</v>
      </c>
      <c r="C23" s="168"/>
      <c r="D23" s="91" t="s">
        <v>826</v>
      </c>
      <c r="E23" s="91" t="s">
        <v>780</v>
      </c>
      <c r="F23" s="42" t="s">
        <v>198</v>
      </c>
      <c r="G23" s="110"/>
      <c r="H23" s="110"/>
      <c r="I23" s="110" t="s">
        <v>27</v>
      </c>
      <c r="J23" s="110"/>
      <c r="K23" s="110"/>
      <c r="L23" s="166"/>
      <c r="M23" s="167"/>
      <c r="N23" s="167"/>
      <c r="O23" s="111"/>
    </row>
    <row r="24" spans="2:15" x14ac:dyDescent="0.25">
      <c r="B24" s="166">
        <v>12</v>
      </c>
      <c r="C24" s="168"/>
      <c r="D24" s="91" t="s">
        <v>827</v>
      </c>
      <c r="E24" s="91" t="s">
        <v>809</v>
      </c>
      <c r="F24" s="42" t="s">
        <v>58</v>
      </c>
      <c r="G24" s="110"/>
      <c r="H24" s="110"/>
      <c r="I24" s="110" t="s">
        <v>27</v>
      </c>
      <c r="J24" s="110"/>
      <c r="K24" s="110"/>
      <c r="L24" s="166"/>
      <c r="M24" s="167"/>
      <c r="N24" s="167"/>
      <c r="O24" s="111"/>
    </row>
    <row r="25" spans="2:15" x14ac:dyDescent="0.25">
      <c r="B25" s="166">
        <v>13</v>
      </c>
      <c r="C25" s="168"/>
      <c r="D25" s="91" t="s">
        <v>800</v>
      </c>
      <c r="E25" s="91" t="s">
        <v>808</v>
      </c>
      <c r="F25" s="42" t="s">
        <v>28</v>
      </c>
      <c r="G25" s="110"/>
      <c r="H25" s="110"/>
      <c r="I25" s="110" t="s">
        <v>27</v>
      </c>
      <c r="J25" s="110"/>
      <c r="K25" s="110"/>
      <c r="L25" s="41" t="s">
        <v>801</v>
      </c>
      <c r="M25" s="128"/>
      <c r="N25" s="128"/>
      <c r="O25" s="111"/>
    </row>
    <row r="26" spans="2:15" x14ac:dyDescent="0.25">
      <c r="B26" s="166">
        <v>14</v>
      </c>
      <c r="C26" s="168"/>
      <c r="D26" s="91" t="s">
        <v>798</v>
      </c>
      <c r="E26" s="91" t="s">
        <v>807</v>
      </c>
      <c r="F26" s="42" t="s">
        <v>35</v>
      </c>
      <c r="G26" s="110"/>
      <c r="H26" s="110"/>
      <c r="I26" s="110"/>
      <c r="J26" s="110"/>
      <c r="K26" s="110"/>
      <c r="L26" s="166"/>
      <c r="M26" s="167"/>
      <c r="N26" s="167"/>
      <c r="O26" s="111"/>
    </row>
    <row r="27" spans="2:15" x14ac:dyDescent="0.25">
      <c r="B27" s="166">
        <v>15</v>
      </c>
      <c r="C27" s="168"/>
      <c r="D27" s="95" t="s">
        <v>805</v>
      </c>
      <c r="E27" s="91" t="s">
        <v>806</v>
      </c>
      <c r="F27" s="91" t="s">
        <v>35</v>
      </c>
      <c r="G27" s="89"/>
      <c r="H27" s="89" t="s">
        <v>27</v>
      </c>
      <c r="I27" s="89"/>
      <c r="J27" s="89"/>
      <c r="K27" s="89"/>
      <c r="L27" s="166"/>
      <c r="M27" s="167"/>
      <c r="N27" s="167"/>
      <c r="O27" s="90"/>
    </row>
    <row r="28" spans="2:15" x14ac:dyDescent="0.25">
      <c r="B28" s="166">
        <v>16</v>
      </c>
      <c r="C28" s="168"/>
      <c r="D28" s="91" t="s">
        <v>810</v>
      </c>
      <c r="E28" s="91" t="s">
        <v>815</v>
      </c>
      <c r="F28" s="42" t="s">
        <v>28</v>
      </c>
      <c r="G28" s="110"/>
      <c r="H28" s="110"/>
      <c r="I28" s="110"/>
      <c r="J28" s="110"/>
      <c r="K28" s="110"/>
      <c r="L28" s="166"/>
      <c r="M28" s="167"/>
      <c r="N28" s="167"/>
      <c r="O28" s="111"/>
    </row>
    <row r="29" spans="2:15" x14ac:dyDescent="0.25">
      <c r="B29" s="166">
        <v>17</v>
      </c>
      <c r="C29" s="168"/>
      <c r="D29" s="91" t="s">
        <v>811</v>
      </c>
      <c r="E29" s="91" t="s">
        <v>816</v>
      </c>
      <c r="F29" s="42" t="s">
        <v>28</v>
      </c>
      <c r="G29" s="110"/>
      <c r="H29" s="110"/>
      <c r="I29" s="110"/>
      <c r="J29" s="110"/>
      <c r="K29" s="110"/>
      <c r="L29" s="166"/>
      <c r="M29" s="167"/>
      <c r="N29" s="167"/>
      <c r="O29" s="111"/>
    </row>
    <row r="30" spans="2:15" x14ac:dyDescent="0.25">
      <c r="B30" s="166">
        <v>18</v>
      </c>
      <c r="C30" s="168"/>
      <c r="D30" s="91" t="s">
        <v>812</v>
      </c>
      <c r="E30" s="91" t="s">
        <v>817</v>
      </c>
      <c r="F30" s="42" t="s">
        <v>28</v>
      </c>
      <c r="G30" s="110"/>
      <c r="H30" s="110"/>
      <c r="I30" s="110"/>
      <c r="J30" s="110"/>
      <c r="K30" s="110"/>
      <c r="L30" s="166"/>
      <c r="M30" s="167"/>
      <c r="N30" s="167"/>
      <c r="O30" s="111"/>
    </row>
    <row r="31" spans="2:15" x14ac:dyDescent="0.25">
      <c r="B31" s="166">
        <v>19</v>
      </c>
      <c r="C31" s="168"/>
      <c r="D31" s="91" t="s">
        <v>813</v>
      </c>
      <c r="E31" s="91" t="s">
        <v>818</v>
      </c>
      <c r="F31" s="42" t="s">
        <v>28</v>
      </c>
      <c r="G31" s="110"/>
      <c r="H31" s="110"/>
      <c r="I31" s="110"/>
      <c r="J31" s="110"/>
      <c r="K31" s="110"/>
      <c r="L31" s="166"/>
      <c r="M31" s="167"/>
      <c r="N31" s="167"/>
      <c r="O31" s="111"/>
    </row>
    <row r="32" spans="2:15" x14ac:dyDescent="0.25">
      <c r="B32" s="166">
        <v>20</v>
      </c>
      <c r="C32" s="168"/>
      <c r="D32" s="91" t="s">
        <v>814</v>
      </c>
      <c r="E32" s="91" t="s">
        <v>818</v>
      </c>
      <c r="F32" s="42" t="s">
        <v>28</v>
      </c>
      <c r="G32" s="110"/>
      <c r="H32" s="110"/>
      <c r="I32" s="110"/>
      <c r="J32" s="110"/>
      <c r="K32" s="110"/>
      <c r="L32" s="166"/>
      <c r="M32" s="167"/>
      <c r="N32" s="167"/>
      <c r="O32" s="111"/>
    </row>
    <row r="33" spans="2:15" x14ac:dyDescent="0.25">
      <c r="B33" s="166">
        <v>21</v>
      </c>
      <c r="C33" s="168"/>
      <c r="D33" s="91" t="s">
        <v>59</v>
      </c>
      <c r="E33" s="91" t="s">
        <v>36</v>
      </c>
      <c r="F33" s="42" t="s">
        <v>34</v>
      </c>
      <c r="G33" s="110"/>
      <c r="H33" s="110"/>
      <c r="I33" s="110" t="s">
        <v>27</v>
      </c>
      <c r="J33" s="110"/>
      <c r="K33" s="110"/>
      <c r="L33" s="166"/>
      <c r="M33" s="167"/>
      <c r="N33" s="167"/>
      <c r="O33" s="111"/>
    </row>
    <row r="34" spans="2:15" x14ac:dyDescent="0.25">
      <c r="B34" s="166">
        <v>22</v>
      </c>
      <c r="C34" s="168"/>
      <c r="D34" s="91" t="s">
        <v>67</v>
      </c>
      <c r="E34" s="91" t="s">
        <v>4</v>
      </c>
      <c r="F34" s="42" t="s">
        <v>35</v>
      </c>
      <c r="G34" s="110"/>
      <c r="H34" s="110"/>
      <c r="I34" s="110" t="s">
        <v>27</v>
      </c>
      <c r="J34" s="110"/>
      <c r="K34" s="110"/>
      <c r="L34" s="166"/>
      <c r="M34" s="167"/>
      <c r="N34" s="167"/>
      <c r="O34" s="111"/>
    </row>
    <row r="35" spans="2:15" x14ac:dyDescent="0.25">
      <c r="B35" s="166">
        <v>23</v>
      </c>
      <c r="C35" s="168"/>
      <c r="D35" s="95" t="s">
        <v>793</v>
      </c>
      <c r="E35" s="91" t="s">
        <v>86</v>
      </c>
      <c r="F35" s="42" t="s">
        <v>26</v>
      </c>
      <c r="G35" s="110"/>
      <c r="H35" s="110" t="s">
        <v>27</v>
      </c>
      <c r="I35" s="110" t="s">
        <v>27</v>
      </c>
      <c r="J35" s="110"/>
      <c r="K35" s="110"/>
      <c r="L35" s="166"/>
      <c r="M35" s="167"/>
      <c r="N35" s="167"/>
      <c r="O35" s="111"/>
    </row>
    <row r="36" spans="2:15" x14ac:dyDescent="0.25">
      <c r="B36" s="166">
        <v>24</v>
      </c>
      <c r="C36" s="168"/>
      <c r="D36" s="91"/>
      <c r="E36" s="91"/>
      <c r="F36" s="42"/>
      <c r="G36" s="110"/>
      <c r="H36" s="110"/>
      <c r="I36" s="110"/>
      <c r="J36" s="110"/>
      <c r="K36" s="110"/>
      <c r="L36" s="166"/>
      <c r="M36" s="167"/>
      <c r="N36" s="167"/>
      <c r="O36" s="111"/>
    </row>
    <row r="37" spans="2:15" x14ac:dyDescent="0.25">
      <c r="B37" s="166">
        <v>25</v>
      </c>
      <c r="C37" s="168"/>
      <c r="D37" s="41"/>
      <c r="E37" s="91"/>
      <c r="F37" s="43"/>
      <c r="G37" s="117"/>
      <c r="H37" s="117"/>
      <c r="I37" s="117"/>
      <c r="J37" s="117"/>
      <c r="K37" s="117"/>
      <c r="L37" s="198"/>
      <c r="M37" s="199"/>
      <c r="N37" s="199"/>
      <c r="O37" s="37"/>
    </row>
    <row r="38" spans="2:15" x14ac:dyDescent="0.25">
      <c r="B38" s="166">
        <v>26</v>
      </c>
      <c r="C38" s="168"/>
      <c r="D38" s="41"/>
      <c r="E38" s="43"/>
      <c r="F38" s="43"/>
      <c r="G38" s="117"/>
      <c r="H38" s="117"/>
      <c r="I38" s="117"/>
      <c r="J38" s="117"/>
      <c r="K38" s="117"/>
      <c r="L38" s="198"/>
      <c r="M38" s="199"/>
      <c r="N38" s="199"/>
      <c r="O38" s="37"/>
    </row>
    <row r="39" spans="2:15" x14ac:dyDescent="0.25">
      <c r="B39" s="19"/>
      <c r="C39" s="20"/>
      <c r="D39" s="19"/>
      <c r="E39" s="21"/>
      <c r="F39" s="21"/>
      <c r="G39" s="19"/>
      <c r="H39" s="19"/>
      <c r="I39" s="19"/>
      <c r="J39" s="19"/>
      <c r="K39" s="19"/>
      <c r="L39" s="19"/>
      <c r="M39" s="21"/>
      <c r="N39" s="21"/>
      <c r="O39" s="20"/>
    </row>
  </sheetData>
  <mergeCells count="84">
    <mergeCell ref="L2:L3"/>
    <mergeCell ref="M2:M3"/>
    <mergeCell ref="N2:N3"/>
    <mergeCell ref="O2:O3"/>
    <mergeCell ref="B4:D5"/>
    <mergeCell ref="E4:E5"/>
    <mergeCell ref="F4:F5"/>
    <mergeCell ref="G4:G5"/>
    <mergeCell ref="H4:I5"/>
    <mergeCell ref="J4:K5"/>
    <mergeCell ref="B2:D3"/>
    <mergeCell ref="E2:E3"/>
    <mergeCell ref="F2:F3"/>
    <mergeCell ref="G2:G3"/>
    <mergeCell ref="H2:I3"/>
    <mergeCell ref="J2:K3"/>
    <mergeCell ref="B7:C7"/>
    <mergeCell ref="F7:I7"/>
    <mergeCell ref="J7:K7"/>
    <mergeCell ref="O7:O10"/>
    <mergeCell ref="B8:C10"/>
    <mergeCell ref="D8:D10"/>
    <mergeCell ref="N8:N10"/>
    <mergeCell ref="L4:L5"/>
    <mergeCell ref="M4:M5"/>
    <mergeCell ref="N4:N5"/>
    <mergeCell ref="O4:O5"/>
    <mergeCell ref="E8:E10"/>
    <mergeCell ref="F8:I10"/>
    <mergeCell ref="J8:K10"/>
    <mergeCell ref="L8:L10"/>
    <mergeCell ref="M8:M10"/>
    <mergeCell ref="B12:C12"/>
    <mergeCell ref="L12:N12"/>
    <mergeCell ref="B13:C13"/>
    <mergeCell ref="L13:N13"/>
    <mergeCell ref="B15:C15"/>
    <mergeCell ref="L15:N15"/>
    <mergeCell ref="B14:C14"/>
    <mergeCell ref="L14:N14"/>
    <mergeCell ref="B24:C24"/>
    <mergeCell ref="B30:C30"/>
    <mergeCell ref="B31:C31"/>
    <mergeCell ref="B16:C16"/>
    <mergeCell ref="L16:N16"/>
    <mergeCell ref="B19:C19"/>
    <mergeCell ref="L19:N19"/>
    <mergeCell ref="B20:C20"/>
    <mergeCell ref="L20:N20"/>
    <mergeCell ref="B17:C17"/>
    <mergeCell ref="L17:N17"/>
    <mergeCell ref="B18:C18"/>
    <mergeCell ref="B38:C38"/>
    <mergeCell ref="L38:N38"/>
    <mergeCell ref="B21:C21"/>
    <mergeCell ref="L21:N21"/>
    <mergeCell ref="L27:N27"/>
    <mergeCell ref="L26:N26"/>
    <mergeCell ref="L28:N28"/>
    <mergeCell ref="B34:C34"/>
    <mergeCell ref="L34:N34"/>
    <mergeCell ref="B35:C35"/>
    <mergeCell ref="L35:N35"/>
    <mergeCell ref="B36:C36"/>
    <mergeCell ref="L36:N36"/>
    <mergeCell ref="B22:C22"/>
    <mergeCell ref="B33:C33"/>
    <mergeCell ref="L33:N33"/>
    <mergeCell ref="L22:N22"/>
    <mergeCell ref="B23:C23"/>
    <mergeCell ref="L23:N23"/>
    <mergeCell ref="B37:C37"/>
    <mergeCell ref="L37:N37"/>
    <mergeCell ref="L29:N29"/>
    <mergeCell ref="L24:N24"/>
    <mergeCell ref="B25:C25"/>
    <mergeCell ref="B26:C26"/>
    <mergeCell ref="B32:C32"/>
    <mergeCell ref="L30:N30"/>
    <mergeCell ref="L31:N31"/>
    <mergeCell ref="L32:N32"/>
    <mergeCell ref="B27:C27"/>
    <mergeCell ref="B28:C28"/>
    <mergeCell ref="B29:C29"/>
  </mergeCells>
  <hyperlinks>
    <hyperlink ref="O7:O10" location="List!A1" display="Index"/>
    <hyperlink ref="D35" location="TblUser!A1" display="NguoiTaoID"/>
    <hyperlink ref="D15" location="TblMemberAccount!A1" display="[Account No_]"/>
    <hyperlink ref="D16" location="TblMemberContact!A1" display="[Contact No_]"/>
    <hyperlink ref="D21" location="TblLocation!A1" display="LocationID"/>
    <hyperlink ref="D27" location="TblEmployee!A1" display="EmpCheckinID"/>
    <hyperlink ref="D22" location="TblEmployee!A1" display="StyleListID"/>
  </hyperlinks>
  <pageMargins left="0.7" right="0.7" top="0.75" bottom="0.75" header="0.3" footer="0.3"/>
  <pageSetup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8"/>
  <sheetViews>
    <sheetView topLeftCell="A4" workbookViewId="0">
      <selection activeCell="F25" sqref="F25"/>
    </sheetView>
  </sheetViews>
  <sheetFormatPr defaultColWidth="9" defaultRowHeight="15.75" x14ac:dyDescent="0.25"/>
  <cols>
    <col min="1" max="1" width="1.140625" style="6" customWidth="1"/>
    <col min="2" max="3" width="2.7109375" style="6" customWidth="1"/>
    <col min="4" max="4" width="39.28515625" style="6" customWidth="1"/>
    <col min="5" max="5" width="44.7109375" style="6" customWidth="1"/>
    <col min="6" max="6" width="18.5703125" style="6" customWidth="1"/>
    <col min="7" max="7" width="8.7109375" style="6" customWidth="1"/>
    <col min="8" max="9" width="4.42578125" style="6" customWidth="1"/>
    <col min="10" max="10" width="5.7109375" style="6" customWidth="1"/>
    <col min="11" max="11" width="7.7109375" style="6" customWidth="1"/>
    <col min="12" max="12" width="13.28515625" style="6" customWidth="1"/>
    <col min="13" max="13" width="10.7109375" style="6" customWidth="1"/>
    <col min="14" max="14" width="11" style="6" customWidth="1"/>
    <col min="15" max="15" width="8.7109375" style="6" customWidth="1"/>
    <col min="16" max="17" width="2.5703125" style="6" customWidth="1"/>
    <col min="18" max="19" width="9" style="6"/>
    <col min="20" max="20" width="13.140625" style="6" bestFit="1" customWidth="1"/>
    <col min="21" max="16384" width="9" style="6"/>
  </cols>
  <sheetData>
    <row r="2" spans="2:15" x14ac:dyDescent="0.25">
      <c r="B2" s="148"/>
      <c r="C2" s="148"/>
      <c r="D2" s="148"/>
      <c r="E2" s="203" t="s">
        <v>0</v>
      </c>
      <c r="F2" s="204" t="s">
        <v>1</v>
      </c>
      <c r="G2" s="139" t="s">
        <v>2</v>
      </c>
      <c r="H2" s="184" t="s">
        <v>3</v>
      </c>
      <c r="I2" s="185"/>
      <c r="J2" s="202">
        <f>List!I2</f>
        <v>1</v>
      </c>
      <c r="K2" s="202"/>
      <c r="L2" s="159" t="s">
        <v>4</v>
      </c>
      <c r="M2" s="137">
        <f>List!K2</f>
        <v>44507</v>
      </c>
      <c r="N2" s="149" t="s">
        <v>5</v>
      </c>
      <c r="O2" s="200" t="s">
        <v>6</v>
      </c>
    </row>
    <row r="3" spans="2:15" x14ac:dyDescent="0.25">
      <c r="B3" s="148"/>
      <c r="C3" s="148"/>
      <c r="D3" s="148"/>
      <c r="E3" s="203"/>
      <c r="F3" s="204"/>
      <c r="G3" s="140"/>
      <c r="H3" s="186"/>
      <c r="I3" s="187"/>
      <c r="J3" s="202"/>
      <c r="K3" s="202"/>
      <c r="L3" s="160"/>
      <c r="M3" s="138"/>
      <c r="N3" s="151"/>
      <c r="O3" s="200"/>
    </row>
    <row r="4" spans="2:15" ht="15.6" customHeight="1" x14ac:dyDescent="0.25">
      <c r="B4" s="201"/>
      <c r="C4" s="201"/>
      <c r="D4" s="201"/>
      <c r="E4" s="153" t="str">
        <f>List!D4</f>
        <v>MansHouse - Web System</v>
      </c>
      <c r="F4" s="157" t="str">
        <f>List!F4</f>
        <v>MansHouse</v>
      </c>
      <c r="G4" s="208" t="str">
        <f>List!G4</f>
        <v>MS SQL 2014</v>
      </c>
      <c r="H4" s="188" t="s">
        <v>7</v>
      </c>
      <c r="I4" s="188"/>
      <c r="J4" s="202">
        <f>List!I4</f>
        <v>1</v>
      </c>
      <c r="K4" s="202"/>
      <c r="L4" s="163" t="s">
        <v>8</v>
      </c>
      <c r="M4" s="205"/>
      <c r="N4" s="206" t="s">
        <v>9</v>
      </c>
      <c r="O4" s="200"/>
    </row>
    <row r="5" spans="2:15" x14ac:dyDescent="0.25">
      <c r="B5" s="201"/>
      <c r="C5" s="201"/>
      <c r="D5" s="201"/>
      <c r="E5" s="155"/>
      <c r="F5" s="158"/>
      <c r="G5" s="208"/>
      <c r="H5" s="188"/>
      <c r="I5" s="188"/>
      <c r="J5" s="202"/>
      <c r="K5" s="202"/>
      <c r="L5" s="164"/>
      <c r="M5" s="205"/>
      <c r="N5" s="207"/>
      <c r="O5" s="200"/>
    </row>
    <row r="6" spans="2:15" x14ac:dyDescent="0.25">
      <c r="B6" s="7"/>
      <c r="C6" s="7"/>
      <c r="D6" s="7"/>
      <c r="E6" s="7"/>
      <c r="F6" s="8"/>
      <c r="G6" s="9"/>
      <c r="H6" s="9"/>
      <c r="I6" s="10"/>
      <c r="J6" s="11"/>
      <c r="K6" s="11"/>
      <c r="L6" s="12"/>
      <c r="M6" s="10"/>
      <c r="N6" s="13"/>
      <c r="O6" s="14"/>
    </row>
    <row r="7" spans="2:15" s="15" customFormat="1" ht="15.6" customHeight="1" x14ac:dyDescent="0.25">
      <c r="B7" s="182" t="s">
        <v>10</v>
      </c>
      <c r="C7" s="183"/>
      <c r="D7" s="116" t="s">
        <v>1</v>
      </c>
      <c r="E7" s="116" t="s">
        <v>11</v>
      </c>
      <c r="F7" s="189" t="s">
        <v>12</v>
      </c>
      <c r="G7" s="190"/>
      <c r="H7" s="190"/>
      <c r="I7" s="190"/>
      <c r="J7" s="189" t="s">
        <v>13</v>
      </c>
      <c r="K7" s="190"/>
      <c r="L7" s="48" t="s">
        <v>14</v>
      </c>
      <c r="M7" s="47" t="s">
        <v>15</v>
      </c>
      <c r="N7" s="50" t="s">
        <v>16</v>
      </c>
      <c r="O7" s="165" t="s">
        <v>17</v>
      </c>
    </row>
    <row r="8" spans="2:15" x14ac:dyDescent="0.25">
      <c r="B8" s="176">
        <f>List!B45</f>
        <v>38</v>
      </c>
      <c r="C8" s="177"/>
      <c r="D8" s="176" t="str">
        <f>F4</f>
        <v>MansHouse</v>
      </c>
      <c r="E8" s="176" t="str">
        <f>List!C45</f>
        <v>TblHairBooking_Detail</v>
      </c>
      <c r="F8" s="191" t="str">
        <f>List!D45</f>
        <v>Dữ liệu khách hàng đặt lịch sử dụng dịch vụ chi tiết</v>
      </c>
      <c r="G8" s="192"/>
      <c r="H8" s="192"/>
      <c r="I8" s="192"/>
      <c r="J8" s="197"/>
      <c r="K8" s="197"/>
      <c r="L8" s="174"/>
      <c r="M8" s="174"/>
      <c r="N8" s="174"/>
      <c r="O8" s="165"/>
    </row>
    <row r="9" spans="2:15" x14ac:dyDescent="0.25">
      <c r="B9" s="178"/>
      <c r="C9" s="179"/>
      <c r="D9" s="178"/>
      <c r="E9" s="178"/>
      <c r="F9" s="193"/>
      <c r="G9" s="194"/>
      <c r="H9" s="194"/>
      <c r="I9" s="194"/>
      <c r="J9" s="197"/>
      <c r="K9" s="197"/>
      <c r="L9" s="174"/>
      <c r="M9" s="174"/>
      <c r="N9" s="174"/>
      <c r="O9" s="165"/>
    </row>
    <row r="10" spans="2:15" x14ac:dyDescent="0.25">
      <c r="B10" s="180"/>
      <c r="C10" s="181"/>
      <c r="D10" s="180"/>
      <c r="E10" s="180"/>
      <c r="F10" s="195"/>
      <c r="G10" s="196"/>
      <c r="H10" s="196"/>
      <c r="I10" s="196"/>
      <c r="J10" s="197"/>
      <c r="K10" s="197"/>
      <c r="L10" s="174"/>
      <c r="M10" s="174"/>
      <c r="N10" s="174"/>
      <c r="O10" s="165"/>
    </row>
    <row r="11" spans="2:15" x14ac:dyDescent="0.25">
      <c r="B11" s="7"/>
      <c r="C11" s="7"/>
      <c r="D11" s="7"/>
      <c r="E11" s="7"/>
      <c r="F11" s="8"/>
      <c r="G11" s="9"/>
      <c r="H11" s="9"/>
      <c r="I11" s="10"/>
      <c r="J11" s="11"/>
      <c r="K11" s="11"/>
      <c r="L11" s="12"/>
      <c r="M11" s="10"/>
      <c r="N11" s="13"/>
      <c r="O11" s="14"/>
    </row>
    <row r="12" spans="2:15" x14ac:dyDescent="0.25">
      <c r="B12" s="171" t="s">
        <v>10</v>
      </c>
      <c r="C12" s="175"/>
      <c r="D12" s="113" t="s">
        <v>18</v>
      </c>
      <c r="E12" s="94" t="s">
        <v>168</v>
      </c>
      <c r="F12" s="114" t="s">
        <v>169</v>
      </c>
      <c r="G12" s="113" t="s">
        <v>19</v>
      </c>
      <c r="H12" s="113" t="s">
        <v>20</v>
      </c>
      <c r="I12" s="113" t="s">
        <v>21</v>
      </c>
      <c r="J12" s="113" t="s">
        <v>22</v>
      </c>
      <c r="K12" s="113" t="s">
        <v>23</v>
      </c>
      <c r="L12" s="171" t="s">
        <v>24</v>
      </c>
      <c r="M12" s="172"/>
      <c r="N12" s="172"/>
      <c r="O12" s="51" t="s">
        <v>25</v>
      </c>
    </row>
    <row r="13" spans="2:15" ht="15.6" customHeight="1" x14ac:dyDescent="0.25">
      <c r="B13" s="169">
        <v>1</v>
      </c>
      <c r="C13" s="173"/>
      <c r="D13" s="30" t="s">
        <v>167</v>
      </c>
      <c r="E13" s="30" t="s">
        <v>167</v>
      </c>
      <c r="F13" s="30" t="s">
        <v>167</v>
      </c>
      <c r="G13" s="112"/>
      <c r="H13" s="112"/>
      <c r="I13" s="112" t="s">
        <v>27</v>
      </c>
      <c r="J13" s="112"/>
      <c r="K13" s="112"/>
      <c r="L13" s="169"/>
      <c r="M13" s="170"/>
      <c r="N13" s="170"/>
      <c r="O13" s="115"/>
    </row>
    <row r="14" spans="2:15" ht="15.6" customHeight="1" x14ac:dyDescent="0.25">
      <c r="B14" s="166">
        <v>2</v>
      </c>
      <c r="C14" s="168"/>
      <c r="D14" s="91" t="s">
        <v>41</v>
      </c>
      <c r="E14" s="91" t="s">
        <v>37</v>
      </c>
      <c r="F14" s="91" t="s">
        <v>26</v>
      </c>
      <c r="G14" s="89" t="s">
        <v>27</v>
      </c>
      <c r="H14" s="89"/>
      <c r="I14" s="89" t="s">
        <v>27</v>
      </c>
      <c r="J14" s="89" t="s">
        <v>27</v>
      </c>
      <c r="K14" s="89"/>
      <c r="L14" s="166"/>
      <c r="M14" s="167"/>
      <c r="N14" s="167"/>
      <c r="O14" s="90"/>
    </row>
    <row r="15" spans="2:15" ht="15.6" customHeight="1" x14ac:dyDescent="0.25">
      <c r="B15" s="166">
        <v>3</v>
      </c>
      <c r="C15" s="168"/>
      <c r="D15" s="95" t="s">
        <v>822</v>
      </c>
      <c r="E15" s="91" t="s">
        <v>828</v>
      </c>
      <c r="F15" s="91" t="s">
        <v>26</v>
      </c>
      <c r="G15" s="89"/>
      <c r="H15" s="89" t="s">
        <v>27</v>
      </c>
      <c r="I15" s="89"/>
      <c r="J15" s="89" t="s">
        <v>27</v>
      </c>
      <c r="K15" s="89"/>
      <c r="L15" s="166"/>
      <c r="M15" s="167"/>
      <c r="N15" s="167"/>
      <c r="O15" s="90"/>
    </row>
    <row r="16" spans="2:15" ht="15.6" customHeight="1" x14ac:dyDescent="0.25">
      <c r="B16" s="166">
        <v>4</v>
      </c>
      <c r="C16" s="168"/>
      <c r="D16" s="95" t="s">
        <v>777</v>
      </c>
      <c r="E16" s="91" t="s">
        <v>774</v>
      </c>
      <c r="F16" s="91" t="s">
        <v>198</v>
      </c>
      <c r="G16" s="89"/>
      <c r="H16" s="89" t="s">
        <v>27</v>
      </c>
      <c r="I16" s="89" t="s">
        <v>27</v>
      </c>
      <c r="J16" s="89" t="s">
        <v>27</v>
      </c>
      <c r="K16" s="89"/>
      <c r="L16" s="166"/>
      <c r="M16" s="167"/>
      <c r="N16" s="167"/>
      <c r="O16" s="90"/>
    </row>
    <row r="17" spans="2:15" x14ac:dyDescent="0.25">
      <c r="B17" s="166">
        <v>5</v>
      </c>
      <c r="C17" s="168"/>
      <c r="D17" s="95" t="s">
        <v>778</v>
      </c>
      <c r="E17" s="91" t="s">
        <v>775</v>
      </c>
      <c r="F17" s="42" t="s">
        <v>198</v>
      </c>
      <c r="G17" s="110"/>
      <c r="H17" s="110" t="s">
        <v>27</v>
      </c>
      <c r="I17" s="110" t="s">
        <v>27</v>
      </c>
      <c r="J17" s="110" t="s">
        <v>27</v>
      </c>
      <c r="K17" s="110"/>
      <c r="L17" s="166"/>
      <c r="M17" s="167"/>
      <c r="N17" s="167"/>
      <c r="O17" s="111"/>
    </row>
    <row r="18" spans="2:15" x14ac:dyDescent="0.25">
      <c r="B18" s="166">
        <v>6</v>
      </c>
      <c r="C18" s="168"/>
      <c r="D18" s="91" t="s">
        <v>823</v>
      </c>
      <c r="E18" s="91" t="s">
        <v>824</v>
      </c>
      <c r="F18" s="91" t="s">
        <v>58</v>
      </c>
      <c r="G18" s="89"/>
      <c r="H18" s="89"/>
      <c r="I18" s="89" t="s">
        <v>27</v>
      </c>
      <c r="J18" s="89"/>
      <c r="K18" s="89"/>
      <c r="L18" s="166"/>
      <c r="M18" s="167"/>
      <c r="N18" s="167"/>
      <c r="O18" s="90"/>
    </row>
    <row r="19" spans="2:15" ht="15.6" customHeight="1" x14ac:dyDescent="0.25">
      <c r="B19" s="166">
        <v>7</v>
      </c>
      <c r="C19" s="168"/>
      <c r="D19" s="95" t="s">
        <v>829</v>
      </c>
      <c r="E19" s="91" t="s">
        <v>836</v>
      </c>
      <c r="F19" s="42" t="s">
        <v>26</v>
      </c>
      <c r="G19" s="89"/>
      <c r="H19" s="89" t="s">
        <v>27</v>
      </c>
      <c r="I19" s="89" t="s">
        <v>27</v>
      </c>
      <c r="J19" s="89" t="s">
        <v>27</v>
      </c>
      <c r="K19" s="89"/>
      <c r="L19" s="166"/>
      <c r="M19" s="167"/>
      <c r="N19" s="167"/>
      <c r="O19" s="90"/>
    </row>
    <row r="20" spans="2:15" ht="15.6" customHeight="1" x14ac:dyDescent="0.25">
      <c r="B20" s="166">
        <v>8</v>
      </c>
      <c r="C20" s="168"/>
      <c r="D20" s="91" t="s">
        <v>830</v>
      </c>
      <c r="E20" s="91" t="s">
        <v>837</v>
      </c>
      <c r="F20" s="42" t="s">
        <v>198</v>
      </c>
      <c r="G20" s="89"/>
      <c r="H20" s="89"/>
      <c r="I20" s="89" t="s">
        <v>27</v>
      </c>
      <c r="J20" s="89"/>
      <c r="K20" s="89"/>
      <c r="L20" s="166"/>
      <c r="M20" s="167"/>
      <c r="N20" s="167"/>
      <c r="O20" s="90"/>
    </row>
    <row r="21" spans="2:15" ht="15.6" customHeight="1" x14ac:dyDescent="0.25">
      <c r="B21" s="166">
        <v>9</v>
      </c>
      <c r="C21" s="168"/>
      <c r="D21" s="91" t="s">
        <v>831</v>
      </c>
      <c r="E21" s="91" t="s">
        <v>838</v>
      </c>
      <c r="F21" s="42" t="s">
        <v>58</v>
      </c>
      <c r="G21" s="89"/>
      <c r="H21" s="89"/>
      <c r="I21" s="89" t="s">
        <v>27</v>
      </c>
      <c r="J21" s="89"/>
      <c r="K21" s="89"/>
      <c r="L21" s="166"/>
      <c r="M21" s="167"/>
      <c r="N21" s="167"/>
      <c r="O21" s="90"/>
    </row>
    <row r="22" spans="2:15" x14ac:dyDescent="0.25">
      <c r="B22" s="166">
        <v>10</v>
      </c>
      <c r="C22" s="168"/>
      <c r="D22" s="95" t="s">
        <v>832</v>
      </c>
      <c r="E22" s="91" t="s">
        <v>839</v>
      </c>
      <c r="F22" s="42" t="s">
        <v>26</v>
      </c>
      <c r="G22" s="110"/>
      <c r="H22" s="110" t="s">
        <v>27</v>
      </c>
      <c r="I22" s="110" t="s">
        <v>27</v>
      </c>
      <c r="J22" s="110"/>
      <c r="K22" s="110"/>
      <c r="L22" s="166"/>
      <c r="M22" s="167"/>
      <c r="N22" s="167"/>
      <c r="O22" s="111"/>
    </row>
    <row r="23" spans="2:15" x14ac:dyDescent="0.25">
      <c r="B23" s="166">
        <v>11</v>
      </c>
      <c r="C23" s="168"/>
      <c r="D23" s="91" t="s">
        <v>833</v>
      </c>
      <c r="E23" s="91" t="s">
        <v>840</v>
      </c>
      <c r="F23" s="42" t="s">
        <v>198</v>
      </c>
      <c r="G23" s="110"/>
      <c r="H23" s="110"/>
      <c r="I23" s="110" t="s">
        <v>27</v>
      </c>
      <c r="J23" s="110"/>
      <c r="K23" s="110"/>
      <c r="L23" s="166"/>
      <c r="M23" s="167"/>
      <c r="N23" s="167"/>
      <c r="O23" s="111"/>
    </row>
    <row r="24" spans="2:15" x14ac:dyDescent="0.25">
      <c r="B24" s="166">
        <v>12</v>
      </c>
      <c r="C24" s="168"/>
      <c r="D24" s="91" t="s">
        <v>834</v>
      </c>
      <c r="E24" s="91" t="s">
        <v>841</v>
      </c>
      <c r="F24" s="42" t="s">
        <v>58</v>
      </c>
      <c r="G24" s="110"/>
      <c r="H24" s="110"/>
      <c r="I24" s="110" t="s">
        <v>27</v>
      </c>
      <c r="J24" s="110"/>
      <c r="K24" s="110"/>
      <c r="L24" s="166"/>
      <c r="M24" s="167"/>
      <c r="N24" s="167"/>
      <c r="O24" s="111"/>
    </row>
    <row r="25" spans="2:15" x14ac:dyDescent="0.25">
      <c r="B25" s="166">
        <v>13</v>
      </c>
      <c r="C25" s="168"/>
      <c r="D25" s="91" t="s">
        <v>843</v>
      </c>
      <c r="E25" s="91" t="s">
        <v>842</v>
      </c>
      <c r="F25" s="42" t="s">
        <v>35</v>
      </c>
      <c r="G25" s="110"/>
      <c r="H25" s="110"/>
      <c r="I25" s="110"/>
      <c r="J25" s="110"/>
      <c r="K25" s="110"/>
      <c r="L25" s="166"/>
      <c r="M25" s="167"/>
      <c r="N25" s="167"/>
      <c r="O25" s="111"/>
    </row>
    <row r="26" spans="2:15" x14ac:dyDescent="0.25">
      <c r="B26" s="166">
        <v>14</v>
      </c>
      <c r="C26" s="168"/>
      <c r="D26" s="91" t="s">
        <v>844</v>
      </c>
      <c r="E26" s="91" t="s">
        <v>854</v>
      </c>
      <c r="F26" s="91" t="s">
        <v>35</v>
      </c>
      <c r="G26" s="89"/>
      <c r="H26" s="89"/>
      <c r="I26" s="89"/>
      <c r="J26" s="89"/>
      <c r="K26" s="89"/>
      <c r="L26" s="166"/>
      <c r="M26" s="167"/>
      <c r="N26" s="167"/>
      <c r="O26" s="90"/>
    </row>
    <row r="27" spans="2:15" x14ac:dyDescent="0.25">
      <c r="B27" s="166">
        <v>15</v>
      </c>
      <c r="C27" s="168"/>
      <c r="D27" s="91" t="s">
        <v>835</v>
      </c>
      <c r="E27" s="91" t="s">
        <v>846</v>
      </c>
      <c r="F27" s="42" t="s">
        <v>198</v>
      </c>
      <c r="G27" s="110"/>
      <c r="H27" s="110"/>
      <c r="I27" s="110" t="s">
        <v>27</v>
      </c>
      <c r="J27" s="110"/>
      <c r="K27" s="110"/>
      <c r="L27" s="166"/>
      <c r="M27" s="167"/>
      <c r="N27" s="167"/>
      <c r="O27" s="111"/>
    </row>
    <row r="28" spans="2:15" x14ac:dyDescent="0.25">
      <c r="B28" s="166">
        <v>16</v>
      </c>
      <c r="C28" s="168"/>
      <c r="D28" s="91" t="s">
        <v>845</v>
      </c>
      <c r="E28" s="91" t="s">
        <v>847</v>
      </c>
      <c r="F28" s="42" t="s">
        <v>643</v>
      </c>
      <c r="G28" s="110"/>
      <c r="H28" s="110"/>
      <c r="I28" s="110"/>
      <c r="J28" s="110"/>
      <c r="K28" s="110"/>
      <c r="L28" s="166"/>
      <c r="M28" s="167"/>
      <c r="N28" s="167"/>
      <c r="O28" s="111"/>
    </row>
    <row r="29" spans="2:15" x14ac:dyDescent="0.25">
      <c r="B29" s="166">
        <v>17</v>
      </c>
      <c r="C29" s="168"/>
      <c r="D29" s="95" t="s">
        <v>848</v>
      </c>
      <c r="E29" s="91" t="s">
        <v>851</v>
      </c>
      <c r="F29" s="42" t="s">
        <v>182</v>
      </c>
      <c r="G29" s="110"/>
      <c r="H29" s="110"/>
      <c r="I29" s="110"/>
      <c r="J29" s="110"/>
      <c r="K29" s="110"/>
      <c r="L29" s="166"/>
      <c r="M29" s="167"/>
      <c r="N29" s="167"/>
      <c r="O29" s="111"/>
    </row>
    <row r="30" spans="2:15" x14ac:dyDescent="0.25">
      <c r="B30" s="166">
        <v>18</v>
      </c>
      <c r="C30" s="168"/>
      <c r="D30" s="95" t="s">
        <v>849</v>
      </c>
      <c r="E30" s="91" t="s">
        <v>852</v>
      </c>
      <c r="F30" s="42" t="s">
        <v>182</v>
      </c>
      <c r="G30" s="110"/>
      <c r="H30" s="110"/>
      <c r="I30" s="110"/>
      <c r="J30" s="110"/>
      <c r="K30" s="110"/>
      <c r="L30" s="166"/>
      <c r="M30" s="167"/>
      <c r="N30" s="167"/>
      <c r="O30" s="111"/>
    </row>
    <row r="31" spans="2:15" x14ac:dyDescent="0.25">
      <c r="B31" s="166">
        <v>19</v>
      </c>
      <c r="C31" s="168"/>
      <c r="D31" s="95" t="s">
        <v>850</v>
      </c>
      <c r="E31" s="91" t="s">
        <v>853</v>
      </c>
      <c r="F31" s="42" t="s">
        <v>182</v>
      </c>
      <c r="G31" s="110"/>
      <c r="H31" s="110"/>
      <c r="I31" s="110"/>
      <c r="J31" s="110"/>
      <c r="K31" s="110"/>
      <c r="L31" s="166"/>
      <c r="M31" s="167"/>
      <c r="N31" s="167"/>
      <c r="O31" s="111"/>
    </row>
    <row r="32" spans="2:15" x14ac:dyDescent="0.25">
      <c r="B32" s="166">
        <v>20</v>
      </c>
      <c r="C32" s="168"/>
      <c r="D32" s="91" t="s">
        <v>59</v>
      </c>
      <c r="E32" s="91" t="s">
        <v>36</v>
      </c>
      <c r="F32" s="42" t="s">
        <v>34</v>
      </c>
      <c r="G32" s="110"/>
      <c r="H32" s="110"/>
      <c r="I32" s="110" t="s">
        <v>27</v>
      </c>
      <c r="J32" s="110"/>
      <c r="K32" s="110"/>
      <c r="L32" s="166"/>
      <c r="M32" s="167"/>
      <c r="N32" s="167"/>
      <c r="O32" s="111"/>
    </row>
    <row r="33" spans="2:15" x14ac:dyDescent="0.25">
      <c r="B33" s="166">
        <v>21</v>
      </c>
      <c r="C33" s="168"/>
      <c r="D33" s="91" t="s">
        <v>67</v>
      </c>
      <c r="E33" s="91" t="s">
        <v>4</v>
      </c>
      <c r="F33" s="42" t="s">
        <v>35</v>
      </c>
      <c r="G33" s="110"/>
      <c r="H33" s="110"/>
      <c r="I33" s="110" t="s">
        <v>27</v>
      </c>
      <c r="J33" s="110"/>
      <c r="K33" s="110"/>
      <c r="L33" s="166"/>
      <c r="M33" s="167"/>
      <c r="N33" s="167"/>
      <c r="O33" s="111"/>
    </row>
    <row r="34" spans="2:15" x14ac:dyDescent="0.25">
      <c r="B34" s="166">
        <v>22</v>
      </c>
      <c r="C34" s="168"/>
      <c r="D34" s="95" t="s">
        <v>793</v>
      </c>
      <c r="E34" s="91" t="s">
        <v>86</v>
      </c>
      <c r="F34" s="42" t="s">
        <v>26</v>
      </c>
      <c r="G34" s="110"/>
      <c r="H34" s="110" t="s">
        <v>27</v>
      </c>
      <c r="I34" s="110" t="s">
        <v>27</v>
      </c>
      <c r="J34" s="110"/>
      <c r="K34" s="110"/>
      <c r="L34" s="166"/>
      <c r="M34" s="167"/>
      <c r="N34" s="167"/>
      <c r="O34" s="111"/>
    </row>
    <row r="35" spans="2:15" x14ac:dyDescent="0.25">
      <c r="B35" s="166">
        <v>23</v>
      </c>
      <c r="C35" s="168"/>
      <c r="D35" s="91"/>
      <c r="E35" s="91"/>
      <c r="F35" s="42"/>
      <c r="G35" s="110"/>
      <c r="H35" s="110"/>
      <c r="I35" s="110"/>
      <c r="J35" s="110"/>
      <c r="K35" s="110"/>
      <c r="L35" s="166"/>
      <c r="M35" s="167"/>
      <c r="N35" s="167"/>
      <c r="O35" s="111"/>
    </row>
    <row r="36" spans="2:15" x14ac:dyDescent="0.25">
      <c r="B36" s="166">
        <v>24</v>
      </c>
      <c r="C36" s="168"/>
      <c r="D36" s="41"/>
      <c r="E36" s="91"/>
      <c r="F36" s="43"/>
      <c r="G36" s="117"/>
      <c r="H36" s="117"/>
      <c r="I36" s="117"/>
      <c r="J36" s="117"/>
      <c r="K36" s="117"/>
      <c r="L36" s="198"/>
      <c r="M36" s="199"/>
      <c r="N36" s="199"/>
      <c r="O36" s="37"/>
    </row>
    <row r="37" spans="2:15" x14ac:dyDescent="0.25">
      <c r="B37" s="166">
        <v>25</v>
      </c>
      <c r="C37" s="168"/>
      <c r="D37" s="41"/>
      <c r="E37" s="43"/>
      <c r="F37" s="43"/>
      <c r="G37" s="117"/>
      <c r="H37" s="117"/>
      <c r="I37" s="117"/>
      <c r="J37" s="117"/>
      <c r="K37" s="117"/>
      <c r="L37" s="198"/>
      <c r="M37" s="199"/>
      <c r="N37" s="199"/>
      <c r="O37" s="37"/>
    </row>
    <row r="38" spans="2:15" x14ac:dyDescent="0.25">
      <c r="B38" s="19"/>
      <c r="C38" s="20"/>
      <c r="D38" s="19"/>
      <c r="E38" s="21"/>
      <c r="F38" s="21"/>
      <c r="G38" s="19"/>
      <c r="H38" s="19"/>
      <c r="I38" s="19"/>
      <c r="J38" s="19"/>
      <c r="K38" s="19"/>
      <c r="L38" s="19"/>
      <c r="M38" s="21"/>
      <c r="N38" s="21"/>
      <c r="O38" s="20"/>
    </row>
  </sheetData>
  <mergeCells count="84">
    <mergeCell ref="L2:L3"/>
    <mergeCell ref="M2:M3"/>
    <mergeCell ref="N2:N3"/>
    <mergeCell ref="O2:O3"/>
    <mergeCell ref="B4:D5"/>
    <mergeCell ref="E4:E5"/>
    <mergeCell ref="F4:F5"/>
    <mergeCell ref="G4:G5"/>
    <mergeCell ref="H4:I5"/>
    <mergeCell ref="J4:K5"/>
    <mergeCell ref="B2:D3"/>
    <mergeCell ref="E2:E3"/>
    <mergeCell ref="F2:F3"/>
    <mergeCell ref="G2:G3"/>
    <mergeCell ref="H2:I3"/>
    <mergeCell ref="J2:K3"/>
    <mergeCell ref="B7:C7"/>
    <mergeCell ref="F7:I7"/>
    <mergeCell ref="J7:K7"/>
    <mergeCell ref="O7:O10"/>
    <mergeCell ref="B8:C10"/>
    <mergeCell ref="D8:D10"/>
    <mergeCell ref="N8:N10"/>
    <mergeCell ref="L4:L5"/>
    <mergeCell ref="M4:M5"/>
    <mergeCell ref="N4:N5"/>
    <mergeCell ref="O4:O5"/>
    <mergeCell ref="E8:E10"/>
    <mergeCell ref="F8:I10"/>
    <mergeCell ref="J8:K10"/>
    <mergeCell ref="L8:L10"/>
    <mergeCell ref="M8:M10"/>
    <mergeCell ref="L17:N17"/>
    <mergeCell ref="B19:C19"/>
    <mergeCell ref="L19:N19"/>
    <mergeCell ref="B12:C12"/>
    <mergeCell ref="L12:N12"/>
    <mergeCell ref="B13:C13"/>
    <mergeCell ref="L13:N13"/>
    <mergeCell ref="B14:C14"/>
    <mergeCell ref="L14:N14"/>
    <mergeCell ref="B15:C15"/>
    <mergeCell ref="L15:N15"/>
    <mergeCell ref="L18:N18"/>
    <mergeCell ref="B18:C18"/>
    <mergeCell ref="B16:C16"/>
    <mergeCell ref="L16:N16"/>
    <mergeCell ref="B17:C17"/>
    <mergeCell ref="B25:C25"/>
    <mergeCell ref="L25:N25"/>
    <mergeCell ref="B26:C26"/>
    <mergeCell ref="L26:N26"/>
    <mergeCell ref="B24:C24"/>
    <mergeCell ref="L24:N24"/>
    <mergeCell ref="B27:C27"/>
    <mergeCell ref="L27:N27"/>
    <mergeCell ref="B28:C28"/>
    <mergeCell ref="L28:N28"/>
    <mergeCell ref="B32:C32"/>
    <mergeCell ref="L32:N32"/>
    <mergeCell ref="B29:C29"/>
    <mergeCell ref="B30:C30"/>
    <mergeCell ref="B31:C31"/>
    <mergeCell ref="L29:N29"/>
    <mergeCell ref="L30:N30"/>
    <mergeCell ref="L31:N31"/>
    <mergeCell ref="B23:C23"/>
    <mergeCell ref="L23:N23"/>
    <mergeCell ref="B20:C20"/>
    <mergeCell ref="L20:N20"/>
    <mergeCell ref="B21:C21"/>
    <mergeCell ref="L21:N21"/>
    <mergeCell ref="B22:C22"/>
    <mergeCell ref="L22:N22"/>
    <mergeCell ref="B36:C36"/>
    <mergeCell ref="L36:N36"/>
    <mergeCell ref="B37:C37"/>
    <mergeCell ref="L37:N37"/>
    <mergeCell ref="B33:C33"/>
    <mergeCell ref="L33:N33"/>
    <mergeCell ref="B34:C34"/>
    <mergeCell ref="L34:N34"/>
    <mergeCell ref="B35:C35"/>
    <mergeCell ref="L35:N35"/>
  </mergeCells>
  <hyperlinks>
    <hyperlink ref="O7:O10" location="List!A1" display="Index"/>
    <hyperlink ref="D34" location="TblUser!A1" display="NguoiTaoID"/>
    <hyperlink ref="D16" location="TblMemberAccount!A1" display="[Account No_]"/>
    <hyperlink ref="D17" location="TblMemberContact!A1" display="[Contact No_]"/>
    <hyperlink ref="D15" location="TblHairBooking!A1" display="HairBookingID"/>
    <hyperlink ref="D19" location="TblEmployee!A1" display="StyleListID"/>
    <hyperlink ref="D22" location="TblEmployee!A1" display="StyleListID"/>
    <hyperlink ref="D29" location="TblDivision!A1" display="DivCode"/>
    <hyperlink ref="D30" location="TblItemCategory!A1" display="ItemCategoryCode"/>
    <hyperlink ref="D31" location="TblProductGroup!A1" display="ProductGroupCode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5"/>
  <sheetViews>
    <sheetView workbookViewId="0">
      <selection activeCell="E21" sqref="E21"/>
    </sheetView>
  </sheetViews>
  <sheetFormatPr defaultColWidth="9" defaultRowHeight="15.75" x14ac:dyDescent="0.25"/>
  <cols>
    <col min="1" max="1" width="1.140625" style="6" customWidth="1"/>
    <col min="2" max="3" width="2.7109375" style="6" customWidth="1"/>
    <col min="4" max="4" width="39.28515625" style="6" customWidth="1"/>
    <col min="5" max="5" width="44.7109375" style="6" customWidth="1"/>
    <col min="6" max="6" width="18.5703125" style="6" customWidth="1"/>
    <col min="7" max="7" width="8.7109375" style="6" customWidth="1"/>
    <col min="8" max="9" width="4.42578125" style="6" customWidth="1"/>
    <col min="10" max="10" width="5.7109375" style="6" customWidth="1"/>
    <col min="11" max="11" width="7.7109375" style="6" customWidth="1"/>
    <col min="12" max="12" width="13.28515625" style="6" customWidth="1"/>
    <col min="13" max="13" width="10.7109375" style="6" customWidth="1"/>
    <col min="14" max="14" width="11" style="6" customWidth="1"/>
    <col min="15" max="15" width="8.7109375" style="6" customWidth="1"/>
    <col min="16" max="17" width="2.5703125" style="6" customWidth="1"/>
    <col min="18" max="19" width="9" style="6"/>
    <col min="20" max="20" width="13.140625" style="6" bestFit="1" customWidth="1"/>
    <col min="21" max="16384" width="9" style="6"/>
  </cols>
  <sheetData>
    <row r="2" spans="2:15" x14ac:dyDescent="0.25">
      <c r="B2" s="148"/>
      <c r="C2" s="148"/>
      <c r="D2" s="148"/>
      <c r="E2" s="203" t="s">
        <v>0</v>
      </c>
      <c r="F2" s="204" t="s">
        <v>1</v>
      </c>
      <c r="G2" s="139" t="s">
        <v>2</v>
      </c>
      <c r="H2" s="184" t="s">
        <v>3</v>
      </c>
      <c r="I2" s="185"/>
      <c r="J2" s="202">
        <f>List!I2</f>
        <v>1</v>
      </c>
      <c r="K2" s="202"/>
      <c r="L2" s="159" t="s">
        <v>4</v>
      </c>
      <c r="M2" s="137">
        <f>List!K2</f>
        <v>44507</v>
      </c>
      <c r="N2" s="149" t="s">
        <v>5</v>
      </c>
      <c r="O2" s="200" t="s">
        <v>6</v>
      </c>
    </row>
    <row r="3" spans="2:15" x14ac:dyDescent="0.25">
      <c r="B3" s="148"/>
      <c r="C3" s="148"/>
      <c r="D3" s="148"/>
      <c r="E3" s="203"/>
      <c r="F3" s="204"/>
      <c r="G3" s="140"/>
      <c r="H3" s="186"/>
      <c r="I3" s="187"/>
      <c r="J3" s="202"/>
      <c r="K3" s="202"/>
      <c r="L3" s="160"/>
      <c r="M3" s="138"/>
      <c r="N3" s="151"/>
      <c r="O3" s="200"/>
    </row>
    <row r="4" spans="2:15" ht="15.6" customHeight="1" x14ac:dyDescent="0.25">
      <c r="B4" s="201"/>
      <c r="C4" s="201"/>
      <c r="D4" s="201"/>
      <c r="E4" s="153" t="str">
        <f>List!D4</f>
        <v>MansHouse - Web System</v>
      </c>
      <c r="F4" s="157" t="str">
        <f>List!F4</f>
        <v>MansHouse</v>
      </c>
      <c r="G4" s="208" t="str">
        <f>List!G4</f>
        <v>MS SQL 2014</v>
      </c>
      <c r="H4" s="188" t="s">
        <v>7</v>
      </c>
      <c r="I4" s="188"/>
      <c r="J4" s="202">
        <f>List!I4</f>
        <v>1</v>
      </c>
      <c r="K4" s="202"/>
      <c r="L4" s="163" t="s">
        <v>8</v>
      </c>
      <c r="M4" s="205"/>
      <c r="N4" s="206" t="s">
        <v>9</v>
      </c>
      <c r="O4" s="200"/>
    </row>
    <row r="5" spans="2:15" x14ac:dyDescent="0.25">
      <c r="B5" s="201"/>
      <c r="C5" s="201"/>
      <c r="D5" s="201"/>
      <c r="E5" s="155"/>
      <c r="F5" s="158"/>
      <c r="G5" s="208"/>
      <c r="H5" s="188"/>
      <c r="I5" s="188"/>
      <c r="J5" s="202"/>
      <c r="K5" s="202"/>
      <c r="L5" s="164"/>
      <c r="M5" s="205"/>
      <c r="N5" s="207"/>
      <c r="O5" s="200"/>
    </row>
    <row r="6" spans="2:15" x14ac:dyDescent="0.25">
      <c r="B6" s="7"/>
      <c r="C6" s="7"/>
      <c r="D6" s="7"/>
      <c r="E6" s="7"/>
      <c r="F6" s="8"/>
      <c r="G6" s="9"/>
      <c r="H6" s="9"/>
      <c r="I6" s="10"/>
      <c r="J6" s="11"/>
      <c r="K6" s="11"/>
      <c r="L6" s="12"/>
      <c r="M6" s="10"/>
      <c r="N6" s="13"/>
      <c r="O6" s="14"/>
    </row>
    <row r="7" spans="2:15" s="15" customFormat="1" ht="15.6" customHeight="1" x14ac:dyDescent="0.25">
      <c r="B7" s="182" t="s">
        <v>10</v>
      </c>
      <c r="C7" s="183"/>
      <c r="D7" s="125" t="s">
        <v>1</v>
      </c>
      <c r="E7" s="125" t="s">
        <v>11</v>
      </c>
      <c r="F7" s="189" t="s">
        <v>12</v>
      </c>
      <c r="G7" s="190"/>
      <c r="H7" s="190"/>
      <c r="I7" s="190"/>
      <c r="J7" s="189" t="s">
        <v>13</v>
      </c>
      <c r="K7" s="190"/>
      <c r="L7" s="48" t="s">
        <v>14</v>
      </c>
      <c r="M7" s="47" t="s">
        <v>15</v>
      </c>
      <c r="N7" s="50" t="s">
        <v>16</v>
      </c>
      <c r="O7" s="165" t="s">
        <v>17</v>
      </c>
    </row>
    <row r="8" spans="2:15" x14ac:dyDescent="0.25">
      <c r="B8" s="176">
        <f>List!B46</f>
        <v>39</v>
      </c>
      <c r="C8" s="177"/>
      <c r="D8" s="176" t="str">
        <f>F4</f>
        <v>MansHouse</v>
      </c>
      <c r="E8" s="176" t="str">
        <f>List!C46</f>
        <v>TblLatestServiceCustomerUsed</v>
      </c>
      <c r="F8" s="191" t="str">
        <f>List!D46</f>
        <v>Dịch vụ khách hàng sử dụng lần gần nhất</v>
      </c>
      <c r="G8" s="192"/>
      <c r="H8" s="192"/>
      <c r="I8" s="192"/>
      <c r="J8" s="197"/>
      <c r="K8" s="197"/>
      <c r="L8" s="174"/>
      <c r="M8" s="174"/>
      <c r="N8" s="174"/>
      <c r="O8" s="165"/>
    </row>
    <row r="9" spans="2:15" x14ac:dyDescent="0.25">
      <c r="B9" s="178"/>
      <c r="C9" s="179"/>
      <c r="D9" s="178"/>
      <c r="E9" s="178"/>
      <c r="F9" s="193"/>
      <c r="G9" s="194"/>
      <c r="H9" s="194"/>
      <c r="I9" s="194"/>
      <c r="J9" s="197"/>
      <c r="K9" s="197"/>
      <c r="L9" s="174"/>
      <c r="M9" s="174"/>
      <c r="N9" s="174"/>
      <c r="O9" s="165"/>
    </row>
    <row r="10" spans="2:15" x14ac:dyDescent="0.25">
      <c r="B10" s="180"/>
      <c r="C10" s="181"/>
      <c r="D10" s="180"/>
      <c r="E10" s="180"/>
      <c r="F10" s="195"/>
      <c r="G10" s="196"/>
      <c r="H10" s="196"/>
      <c r="I10" s="196"/>
      <c r="J10" s="197"/>
      <c r="K10" s="197"/>
      <c r="L10" s="174"/>
      <c r="M10" s="174"/>
      <c r="N10" s="174"/>
      <c r="O10" s="165"/>
    </row>
    <row r="11" spans="2:15" x14ac:dyDescent="0.25">
      <c r="B11" s="7"/>
      <c r="C11" s="7"/>
      <c r="D11" s="7"/>
      <c r="E11" s="7"/>
      <c r="F11" s="8"/>
      <c r="G11" s="9"/>
      <c r="H11" s="9"/>
      <c r="I11" s="10"/>
      <c r="J11" s="11"/>
      <c r="K11" s="11"/>
      <c r="L11" s="12"/>
      <c r="M11" s="10"/>
      <c r="N11" s="13"/>
      <c r="O11" s="14"/>
    </row>
    <row r="12" spans="2:15" x14ac:dyDescent="0.25">
      <c r="B12" s="171" t="s">
        <v>10</v>
      </c>
      <c r="C12" s="175"/>
      <c r="D12" s="122" t="s">
        <v>18</v>
      </c>
      <c r="E12" s="94" t="s">
        <v>168</v>
      </c>
      <c r="F12" s="123" t="s">
        <v>169</v>
      </c>
      <c r="G12" s="122" t="s">
        <v>19</v>
      </c>
      <c r="H12" s="122" t="s">
        <v>20</v>
      </c>
      <c r="I12" s="122" t="s">
        <v>21</v>
      </c>
      <c r="J12" s="122" t="s">
        <v>22</v>
      </c>
      <c r="K12" s="122" t="s">
        <v>23</v>
      </c>
      <c r="L12" s="171" t="s">
        <v>24</v>
      </c>
      <c r="M12" s="172"/>
      <c r="N12" s="172"/>
      <c r="O12" s="51" t="s">
        <v>25</v>
      </c>
    </row>
    <row r="13" spans="2:15" ht="15.6" customHeight="1" x14ac:dyDescent="0.25">
      <c r="B13" s="169">
        <v>1</v>
      </c>
      <c r="C13" s="173"/>
      <c r="D13" s="30" t="s">
        <v>167</v>
      </c>
      <c r="E13" s="30" t="s">
        <v>167</v>
      </c>
      <c r="F13" s="30" t="s">
        <v>167</v>
      </c>
      <c r="G13" s="121"/>
      <c r="H13" s="121"/>
      <c r="I13" s="121" t="s">
        <v>27</v>
      </c>
      <c r="J13" s="121"/>
      <c r="K13" s="121"/>
      <c r="L13" s="169"/>
      <c r="M13" s="170"/>
      <c r="N13" s="170"/>
      <c r="O13" s="124"/>
    </row>
    <row r="14" spans="2:15" ht="15.6" customHeight="1" x14ac:dyDescent="0.25">
      <c r="B14" s="166">
        <v>2</v>
      </c>
      <c r="C14" s="168"/>
      <c r="D14" s="91" t="s">
        <v>41</v>
      </c>
      <c r="E14" s="91" t="s">
        <v>37</v>
      </c>
      <c r="F14" s="91" t="s">
        <v>26</v>
      </c>
      <c r="G14" s="89" t="s">
        <v>27</v>
      </c>
      <c r="H14" s="89"/>
      <c r="I14" s="89" t="s">
        <v>27</v>
      </c>
      <c r="J14" s="89" t="s">
        <v>27</v>
      </c>
      <c r="K14" s="89"/>
      <c r="L14" s="166"/>
      <c r="M14" s="167"/>
      <c r="N14" s="167"/>
      <c r="O14" s="90"/>
    </row>
    <row r="15" spans="2:15" ht="15.6" customHeight="1" x14ac:dyDescent="0.25">
      <c r="B15" s="166">
        <v>3</v>
      </c>
      <c r="C15" s="168"/>
      <c r="D15" s="95" t="s">
        <v>822</v>
      </c>
      <c r="E15" s="91" t="s">
        <v>828</v>
      </c>
      <c r="F15" s="91" t="s">
        <v>26</v>
      </c>
      <c r="G15" s="89"/>
      <c r="H15" s="89" t="s">
        <v>27</v>
      </c>
      <c r="I15" s="89"/>
      <c r="J15" s="89" t="s">
        <v>27</v>
      </c>
      <c r="K15" s="89"/>
      <c r="L15" s="166"/>
      <c r="M15" s="167"/>
      <c r="N15" s="167"/>
      <c r="O15" s="90"/>
    </row>
    <row r="16" spans="2:15" ht="15.6" customHeight="1" x14ac:dyDescent="0.25">
      <c r="B16" s="166">
        <v>4</v>
      </c>
      <c r="C16" s="168"/>
      <c r="D16" s="95" t="s">
        <v>777</v>
      </c>
      <c r="E16" s="91" t="s">
        <v>774</v>
      </c>
      <c r="F16" s="91" t="s">
        <v>198</v>
      </c>
      <c r="G16" s="89"/>
      <c r="H16" s="89" t="s">
        <v>27</v>
      </c>
      <c r="I16" s="89" t="s">
        <v>27</v>
      </c>
      <c r="J16" s="89" t="s">
        <v>27</v>
      </c>
      <c r="K16" s="89"/>
      <c r="L16" s="166"/>
      <c r="M16" s="167"/>
      <c r="N16" s="167"/>
      <c r="O16" s="90"/>
    </row>
    <row r="17" spans="2:15" x14ac:dyDescent="0.25">
      <c r="B17" s="166">
        <v>5</v>
      </c>
      <c r="C17" s="168"/>
      <c r="D17" s="95" t="s">
        <v>778</v>
      </c>
      <c r="E17" s="91" t="s">
        <v>775</v>
      </c>
      <c r="F17" s="42" t="s">
        <v>198</v>
      </c>
      <c r="G17" s="118"/>
      <c r="H17" s="118" t="s">
        <v>27</v>
      </c>
      <c r="I17" s="118" t="s">
        <v>27</v>
      </c>
      <c r="J17" s="118" t="s">
        <v>27</v>
      </c>
      <c r="K17" s="118"/>
      <c r="L17" s="166"/>
      <c r="M17" s="167"/>
      <c r="N17" s="167"/>
      <c r="O17" s="119"/>
    </row>
    <row r="18" spans="2:15" x14ac:dyDescent="0.25">
      <c r="B18" s="166">
        <v>6</v>
      </c>
      <c r="C18" s="168"/>
      <c r="D18" s="91" t="s">
        <v>823</v>
      </c>
      <c r="E18" s="91" t="s">
        <v>824</v>
      </c>
      <c r="F18" s="91" t="s">
        <v>58</v>
      </c>
      <c r="G18" s="89"/>
      <c r="H18" s="89"/>
      <c r="I18" s="89" t="s">
        <v>27</v>
      </c>
      <c r="J18" s="89"/>
      <c r="K18" s="89"/>
      <c r="L18" s="166"/>
      <c r="M18" s="167"/>
      <c r="N18" s="167"/>
      <c r="O18" s="90"/>
    </row>
    <row r="19" spans="2:15" x14ac:dyDescent="0.25">
      <c r="B19" s="166">
        <v>7</v>
      </c>
      <c r="C19" s="168"/>
      <c r="D19" s="91" t="s">
        <v>59</v>
      </c>
      <c r="E19" s="91" t="s">
        <v>36</v>
      </c>
      <c r="F19" s="42" t="s">
        <v>31</v>
      </c>
      <c r="G19" s="118"/>
      <c r="H19" s="118"/>
      <c r="I19" s="118" t="s">
        <v>27</v>
      </c>
      <c r="J19" s="118"/>
      <c r="K19" s="118"/>
      <c r="L19" s="166"/>
      <c r="M19" s="167"/>
      <c r="N19" s="167"/>
      <c r="O19" s="119"/>
    </row>
    <row r="20" spans="2:15" x14ac:dyDescent="0.25">
      <c r="B20" s="166">
        <v>8</v>
      </c>
      <c r="C20" s="168"/>
      <c r="D20" s="91" t="s">
        <v>67</v>
      </c>
      <c r="E20" s="91" t="s">
        <v>4</v>
      </c>
      <c r="F20" s="42" t="s">
        <v>35</v>
      </c>
      <c r="G20" s="118"/>
      <c r="H20" s="118"/>
      <c r="I20" s="118" t="s">
        <v>27</v>
      </c>
      <c r="J20" s="118"/>
      <c r="K20" s="118"/>
      <c r="L20" s="166"/>
      <c r="M20" s="167"/>
      <c r="N20" s="167"/>
      <c r="O20" s="119"/>
    </row>
    <row r="21" spans="2:15" x14ac:dyDescent="0.25">
      <c r="B21" s="166">
        <v>9</v>
      </c>
      <c r="C21" s="168"/>
      <c r="D21" s="95" t="s">
        <v>793</v>
      </c>
      <c r="E21" s="91" t="s">
        <v>86</v>
      </c>
      <c r="F21" s="42" t="s">
        <v>26</v>
      </c>
      <c r="G21" s="118"/>
      <c r="H21" s="118" t="s">
        <v>27</v>
      </c>
      <c r="I21" s="118" t="s">
        <v>27</v>
      </c>
      <c r="J21" s="118"/>
      <c r="K21" s="118"/>
      <c r="L21" s="166"/>
      <c r="M21" s="167"/>
      <c r="N21" s="167"/>
      <c r="O21" s="119"/>
    </row>
    <row r="22" spans="2:15" x14ac:dyDescent="0.25">
      <c r="B22" s="166">
        <v>10</v>
      </c>
      <c r="C22" s="168"/>
      <c r="D22" s="91"/>
      <c r="E22" s="91"/>
      <c r="F22" s="42"/>
      <c r="G22" s="118"/>
      <c r="H22" s="118"/>
      <c r="I22" s="118"/>
      <c r="J22" s="118"/>
      <c r="K22" s="118"/>
      <c r="L22" s="166"/>
      <c r="M22" s="167"/>
      <c r="N22" s="167"/>
      <c r="O22" s="119"/>
    </row>
    <row r="23" spans="2:15" x14ac:dyDescent="0.25">
      <c r="B23" s="166">
        <v>11</v>
      </c>
      <c r="C23" s="168"/>
      <c r="D23" s="41"/>
      <c r="E23" s="91"/>
      <c r="F23" s="43"/>
      <c r="G23" s="120"/>
      <c r="H23" s="120"/>
      <c r="I23" s="120"/>
      <c r="J23" s="120"/>
      <c r="K23" s="120"/>
      <c r="L23" s="198"/>
      <c r="M23" s="199"/>
      <c r="N23" s="199"/>
      <c r="O23" s="37"/>
    </row>
    <row r="24" spans="2:15" x14ac:dyDescent="0.25">
      <c r="B24" s="166">
        <v>12</v>
      </c>
      <c r="C24" s="168"/>
      <c r="D24" s="41"/>
      <c r="E24" s="43"/>
      <c r="F24" s="43"/>
      <c r="G24" s="120"/>
      <c r="H24" s="120"/>
      <c r="I24" s="120"/>
      <c r="J24" s="120"/>
      <c r="K24" s="120"/>
      <c r="L24" s="198"/>
      <c r="M24" s="199"/>
      <c r="N24" s="199"/>
      <c r="O24" s="37"/>
    </row>
    <row r="25" spans="2:15" x14ac:dyDescent="0.25">
      <c r="B25" s="19"/>
      <c r="C25" s="20"/>
      <c r="D25" s="19"/>
      <c r="E25" s="21"/>
      <c r="F25" s="21"/>
      <c r="G25" s="19"/>
      <c r="H25" s="19"/>
      <c r="I25" s="19"/>
      <c r="J25" s="19"/>
      <c r="K25" s="19"/>
      <c r="L25" s="19"/>
      <c r="M25" s="21"/>
      <c r="N25" s="21"/>
      <c r="O25" s="20"/>
    </row>
  </sheetData>
  <mergeCells count="58">
    <mergeCell ref="B23:C23"/>
    <mergeCell ref="L23:N23"/>
    <mergeCell ref="B24:C24"/>
    <mergeCell ref="L24:N24"/>
    <mergeCell ref="B20:C20"/>
    <mergeCell ref="L20:N20"/>
    <mergeCell ref="B21:C21"/>
    <mergeCell ref="L21:N21"/>
    <mergeCell ref="B22:C22"/>
    <mergeCell ref="L22:N22"/>
    <mergeCell ref="B19:C19"/>
    <mergeCell ref="L19:N19"/>
    <mergeCell ref="B18:C18"/>
    <mergeCell ref="L18:N18"/>
    <mergeCell ref="B15:C15"/>
    <mergeCell ref="L15:N15"/>
    <mergeCell ref="B16:C16"/>
    <mergeCell ref="L16:N16"/>
    <mergeCell ref="B17:C17"/>
    <mergeCell ref="L17:N17"/>
    <mergeCell ref="B12:C12"/>
    <mergeCell ref="L12:N12"/>
    <mergeCell ref="B13:C13"/>
    <mergeCell ref="L13:N13"/>
    <mergeCell ref="B14:C14"/>
    <mergeCell ref="L14:N14"/>
    <mergeCell ref="L4:L5"/>
    <mergeCell ref="M4:M5"/>
    <mergeCell ref="N4:N5"/>
    <mergeCell ref="O4:O5"/>
    <mergeCell ref="E8:E10"/>
    <mergeCell ref="F8:I10"/>
    <mergeCell ref="J8:K10"/>
    <mergeCell ref="L8:L10"/>
    <mergeCell ref="M8:M10"/>
    <mergeCell ref="B7:C7"/>
    <mergeCell ref="F7:I7"/>
    <mergeCell ref="J7:K7"/>
    <mergeCell ref="O7:O10"/>
    <mergeCell ref="B8:C10"/>
    <mergeCell ref="D8:D10"/>
    <mergeCell ref="N8:N10"/>
    <mergeCell ref="L2:L3"/>
    <mergeCell ref="M2:M3"/>
    <mergeCell ref="N2:N3"/>
    <mergeCell ref="O2:O3"/>
    <mergeCell ref="B4:D5"/>
    <mergeCell ref="E4:E5"/>
    <mergeCell ref="F4:F5"/>
    <mergeCell ref="G4:G5"/>
    <mergeCell ref="H4:I5"/>
    <mergeCell ref="J4:K5"/>
    <mergeCell ref="B2:D3"/>
    <mergeCell ref="E2:E3"/>
    <mergeCell ref="F2:F3"/>
    <mergeCell ref="G2:G3"/>
    <mergeCell ref="H2:I3"/>
    <mergeCell ref="J2:K3"/>
  </mergeCells>
  <hyperlinks>
    <hyperlink ref="O7:O10" location="List!A1" display="Index"/>
    <hyperlink ref="D21" location="TblUser!A1" display="NguoiTaoID"/>
    <hyperlink ref="D16" location="TblMemberAccount!A1" display="[Account No_]"/>
    <hyperlink ref="D17" location="TblMemberContact!A1" display="[Contact No_]"/>
    <hyperlink ref="D15" location="TblHairBooking!A1" display="HairBooking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8"/>
  <sheetViews>
    <sheetView topLeftCell="A4" workbookViewId="0">
      <selection activeCell="H20" sqref="H20"/>
    </sheetView>
  </sheetViews>
  <sheetFormatPr defaultColWidth="9" defaultRowHeight="15.75" x14ac:dyDescent="0.25"/>
  <cols>
    <col min="1" max="1" width="1.140625" style="6" customWidth="1"/>
    <col min="2" max="3" width="2.7109375" style="6" customWidth="1"/>
    <col min="4" max="4" width="21.42578125" style="6" customWidth="1"/>
    <col min="5" max="5" width="30.28515625" style="6" customWidth="1"/>
    <col min="6" max="6" width="18.5703125" style="6" customWidth="1"/>
    <col min="7" max="7" width="8.7109375" style="6" customWidth="1"/>
    <col min="8" max="9" width="4.42578125" style="6" customWidth="1"/>
    <col min="10" max="10" width="5.7109375" style="6" customWidth="1"/>
    <col min="11" max="11" width="7.7109375" style="6" customWidth="1"/>
    <col min="12" max="12" width="13.28515625" style="6" customWidth="1"/>
    <col min="13" max="13" width="10.7109375" style="6" customWidth="1"/>
    <col min="14" max="14" width="11" style="6" customWidth="1"/>
    <col min="15" max="15" width="8.7109375" style="6" customWidth="1"/>
    <col min="16" max="17" width="2.5703125" style="6" customWidth="1"/>
    <col min="18" max="19" width="9" style="6"/>
    <col min="20" max="20" width="13.140625" style="6" bestFit="1" customWidth="1"/>
    <col min="21" max="16384" width="9" style="6"/>
  </cols>
  <sheetData>
    <row r="2" spans="2:15" x14ac:dyDescent="0.25">
      <c r="B2" s="148"/>
      <c r="C2" s="148"/>
      <c r="D2" s="148"/>
      <c r="E2" s="203" t="s">
        <v>0</v>
      </c>
      <c r="F2" s="204" t="s">
        <v>1</v>
      </c>
      <c r="G2" s="139" t="s">
        <v>2</v>
      </c>
      <c r="H2" s="184" t="s">
        <v>3</v>
      </c>
      <c r="I2" s="185"/>
      <c r="J2" s="202">
        <f>List!I2</f>
        <v>1</v>
      </c>
      <c r="K2" s="202"/>
      <c r="L2" s="159" t="s">
        <v>4</v>
      </c>
      <c r="M2" s="137">
        <f>List!K2</f>
        <v>44507</v>
      </c>
      <c r="N2" s="149" t="s">
        <v>5</v>
      </c>
      <c r="O2" s="200" t="s">
        <v>6</v>
      </c>
    </row>
    <row r="3" spans="2:15" x14ac:dyDescent="0.25">
      <c r="B3" s="148"/>
      <c r="C3" s="148"/>
      <c r="D3" s="148"/>
      <c r="E3" s="203"/>
      <c r="F3" s="204"/>
      <c r="G3" s="140"/>
      <c r="H3" s="186"/>
      <c r="I3" s="187"/>
      <c r="J3" s="202"/>
      <c r="K3" s="202"/>
      <c r="L3" s="160"/>
      <c r="M3" s="138"/>
      <c r="N3" s="151"/>
      <c r="O3" s="200"/>
    </row>
    <row r="4" spans="2:15" ht="15.6" customHeight="1" x14ac:dyDescent="0.25">
      <c r="B4" s="201"/>
      <c r="C4" s="201"/>
      <c r="D4" s="201"/>
      <c r="E4" s="153" t="str">
        <f>List!D4</f>
        <v>MansHouse - Web System</v>
      </c>
      <c r="F4" s="157" t="str">
        <f>List!F4</f>
        <v>MansHouse</v>
      </c>
      <c r="G4" s="208" t="str">
        <f>List!G4</f>
        <v>MS SQL 2014</v>
      </c>
      <c r="H4" s="188" t="s">
        <v>7</v>
      </c>
      <c r="I4" s="188"/>
      <c r="J4" s="202">
        <f>List!I4</f>
        <v>1</v>
      </c>
      <c r="K4" s="202"/>
      <c r="L4" s="163" t="s">
        <v>8</v>
      </c>
      <c r="M4" s="205"/>
      <c r="N4" s="206" t="s">
        <v>9</v>
      </c>
      <c r="O4" s="200"/>
    </row>
    <row r="5" spans="2:15" x14ac:dyDescent="0.25">
      <c r="B5" s="201"/>
      <c r="C5" s="201"/>
      <c r="D5" s="201"/>
      <c r="E5" s="155"/>
      <c r="F5" s="158"/>
      <c r="G5" s="208"/>
      <c r="H5" s="188"/>
      <c r="I5" s="188"/>
      <c r="J5" s="202"/>
      <c r="K5" s="202"/>
      <c r="L5" s="164"/>
      <c r="M5" s="205"/>
      <c r="N5" s="207"/>
      <c r="O5" s="200"/>
    </row>
    <row r="6" spans="2:15" x14ac:dyDescent="0.25">
      <c r="B6" s="7"/>
      <c r="C6" s="7"/>
      <c r="D6" s="7"/>
      <c r="E6" s="7"/>
      <c r="F6" s="8"/>
      <c r="G6" s="9"/>
      <c r="H6" s="9"/>
      <c r="I6" s="10"/>
      <c r="J6" s="11"/>
      <c r="K6" s="11"/>
      <c r="L6" s="12"/>
      <c r="M6" s="10"/>
      <c r="N6" s="13"/>
      <c r="O6" s="14"/>
    </row>
    <row r="7" spans="2:15" s="15" customFormat="1" ht="15.6" customHeight="1" x14ac:dyDescent="0.25">
      <c r="B7" s="182" t="s">
        <v>10</v>
      </c>
      <c r="C7" s="183"/>
      <c r="D7" s="44" t="s">
        <v>1</v>
      </c>
      <c r="E7" s="44" t="s">
        <v>11</v>
      </c>
      <c r="F7" s="189" t="s">
        <v>12</v>
      </c>
      <c r="G7" s="190"/>
      <c r="H7" s="190"/>
      <c r="I7" s="190"/>
      <c r="J7" s="189" t="s">
        <v>13</v>
      </c>
      <c r="K7" s="190"/>
      <c r="L7" s="48" t="s">
        <v>14</v>
      </c>
      <c r="M7" s="47" t="s">
        <v>15</v>
      </c>
      <c r="N7" s="50" t="s">
        <v>16</v>
      </c>
      <c r="O7" s="165" t="s">
        <v>17</v>
      </c>
    </row>
    <row r="8" spans="2:15" x14ac:dyDescent="0.25">
      <c r="B8" s="176">
        <f>List!B9</f>
        <v>2</v>
      </c>
      <c r="C8" s="177"/>
      <c r="D8" s="176" t="str">
        <f>F4</f>
        <v>MansHouse</v>
      </c>
      <c r="E8" s="176" t="str">
        <f>List!C9</f>
        <v>TblUser</v>
      </c>
      <c r="F8" s="191" t="str">
        <f>List!D9</f>
        <v>Danh mục người dùng</v>
      </c>
      <c r="G8" s="192"/>
      <c r="H8" s="192"/>
      <c r="I8" s="192"/>
      <c r="J8" s="197"/>
      <c r="K8" s="197"/>
      <c r="L8" s="174"/>
      <c r="M8" s="174"/>
      <c r="N8" s="174"/>
      <c r="O8" s="165"/>
    </row>
    <row r="9" spans="2:15" x14ac:dyDescent="0.25">
      <c r="B9" s="178"/>
      <c r="C9" s="179"/>
      <c r="D9" s="178"/>
      <c r="E9" s="178"/>
      <c r="F9" s="193"/>
      <c r="G9" s="194"/>
      <c r="H9" s="194"/>
      <c r="I9" s="194"/>
      <c r="J9" s="197"/>
      <c r="K9" s="197"/>
      <c r="L9" s="174"/>
      <c r="M9" s="174"/>
      <c r="N9" s="174"/>
      <c r="O9" s="165"/>
    </row>
    <row r="10" spans="2:15" x14ac:dyDescent="0.25">
      <c r="B10" s="180"/>
      <c r="C10" s="181"/>
      <c r="D10" s="180"/>
      <c r="E10" s="180"/>
      <c r="F10" s="195"/>
      <c r="G10" s="196"/>
      <c r="H10" s="196"/>
      <c r="I10" s="196"/>
      <c r="J10" s="197"/>
      <c r="K10" s="197"/>
      <c r="L10" s="174"/>
      <c r="M10" s="174"/>
      <c r="N10" s="174"/>
      <c r="O10" s="165"/>
    </row>
    <row r="11" spans="2:15" x14ac:dyDescent="0.25">
      <c r="B11" s="7"/>
      <c r="C11" s="7"/>
      <c r="D11" s="7"/>
      <c r="E11" s="7"/>
      <c r="F11" s="8"/>
      <c r="G11" s="9"/>
      <c r="H11" s="9"/>
      <c r="I11" s="10"/>
      <c r="J11" s="11"/>
      <c r="K11" s="11"/>
      <c r="L11" s="12"/>
      <c r="M11" s="10"/>
      <c r="N11" s="13"/>
      <c r="O11" s="14"/>
    </row>
    <row r="12" spans="2:15" x14ac:dyDescent="0.25">
      <c r="B12" s="171" t="s">
        <v>10</v>
      </c>
      <c r="C12" s="175"/>
      <c r="D12" s="31" t="s">
        <v>18</v>
      </c>
      <c r="E12" s="94" t="s">
        <v>168</v>
      </c>
      <c r="F12" s="75" t="s">
        <v>169</v>
      </c>
      <c r="G12" s="31" t="s">
        <v>19</v>
      </c>
      <c r="H12" s="31" t="s">
        <v>20</v>
      </c>
      <c r="I12" s="31" t="s">
        <v>21</v>
      </c>
      <c r="J12" s="31" t="s">
        <v>22</v>
      </c>
      <c r="K12" s="31" t="s">
        <v>23</v>
      </c>
      <c r="L12" s="171" t="s">
        <v>24</v>
      </c>
      <c r="M12" s="172"/>
      <c r="N12" s="172"/>
      <c r="O12" s="51" t="s">
        <v>25</v>
      </c>
    </row>
    <row r="13" spans="2:15" ht="15.6" customHeight="1" x14ac:dyDescent="0.25">
      <c r="B13" s="169">
        <v>1</v>
      </c>
      <c r="C13" s="173"/>
      <c r="D13" s="30" t="s">
        <v>166</v>
      </c>
      <c r="E13" s="30" t="s">
        <v>167</v>
      </c>
      <c r="F13" s="46" t="s">
        <v>167</v>
      </c>
      <c r="G13" s="73"/>
      <c r="H13" s="73"/>
      <c r="I13" s="73" t="s">
        <v>27</v>
      </c>
      <c r="J13" s="73"/>
      <c r="K13" s="73"/>
      <c r="L13" s="169"/>
      <c r="M13" s="170"/>
      <c r="N13" s="170"/>
      <c r="O13" s="33"/>
    </row>
    <row r="14" spans="2:15" ht="15.6" customHeight="1" x14ac:dyDescent="0.25">
      <c r="B14" s="166">
        <v>2</v>
      </c>
      <c r="C14" s="168"/>
      <c r="D14" s="91" t="s">
        <v>41</v>
      </c>
      <c r="E14" s="91" t="s">
        <v>37</v>
      </c>
      <c r="F14" s="92" t="s">
        <v>26</v>
      </c>
      <c r="G14" s="89" t="s">
        <v>27</v>
      </c>
      <c r="H14" s="89"/>
      <c r="I14" s="89" t="s">
        <v>27</v>
      </c>
      <c r="J14" s="89" t="s">
        <v>27</v>
      </c>
      <c r="K14" s="89"/>
      <c r="L14" s="166"/>
      <c r="M14" s="167"/>
      <c r="N14" s="167"/>
      <c r="O14" s="90"/>
    </row>
    <row r="15" spans="2:15" x14ac:dyDescent="0.25">
      <c r="B15" s="166">
        <v>3</v>
      </c>
      <c r="C15" s="168"/>
      <c r="D15" s="41" t="s">
        <v>74</v>
      </c>
      <c r="E15" s="42" t="s">
        <v>44</v>
      </c>
      <c r="F15" s="42" t="s">
        <v>33</v>
      </c>
      <c r="G15" s="34"/>
      <c r="H15" s="34"/>
      <c r="I15" s="34" t="s">
        <v>27</v>
      </c>
      <c r="J15" s="34"/>
      <c r="K15" s="34"/>
      <c r="L15" s="166"/>
      <c r="M15" s="167"/>
      <c r="N15" s="167"/>
      <c r="O15" s="35"/>
    </row>
    <row r="16" spans="2:15" x14ac:dyDescent="0.25">
      <c r="B16" s="166">
        <v>4</v>
      </c>
      <c r="C16" s="168"/>
      <c r="D16" s="41" t="s">
        <v>75</v>
      </c>
      <c r="E16" s="42" t="s">
        <v>45</v>
      </c>
      <c r="F16" s="42" t="s">
        <v>31</v>
      </c>
      <c r="G16" s="34"/>
      <c r="H16" s="34"/>
      <c r="I16" s="34" t="s">
        <v>27</v>
      </c>
      <c r="J16" s="34"/>
      <c r="K16" s="34"/>
      <c r="L16" s="166"/>
      <c r="M16" s="167"/>
      <c r="N16" s="167"/>
      <c r="O16" s="35"/>
    </row>
    <row r="17" spans="2:21" x14ac:dyDescent="0.25">
      <c r="B17" s="166">
        <v>5</v>
      </c>
      <c r="C17" s="168"/>
      <c r="D17" s="41" t="s">
        <v>59</v>
      </c>
      <c r="E17" s="43" t="s">
        <v>36</v>
      </c>
      <c r="F17" s="43" t="s">
        <v>34</v>
      </c>
      <c r="G17" s="36"/>
      <c r="H17" s="36"/>
      <c r="I17" s="36" t="s">
        <v>27</v>
      </c>
      <c r="J17" s="36"/>
      <c r="K17" s="49"/>
      <c r="L17" s="198"/>
      <c r="M17" s="199"/>
      <c r="N17" s="199"/>
      <c r="O17" s="37"/>
    </row>
    <row r="18" spans="2:21" s="18" customFormat="1" ht="15.6" customHeight="1" x14ac:dyDescent="0.25">
      <c r="B18" s="166">
        <v>6</v>
      </c>
      <c r="C18" s="168"/>
      <c r="D18" s="41" t="s">
        <v>76</v>
      </c>
      <c r="E18" s="43" t="s">
        <v>46</v>
      </c>
      <c r="F18" s="45" t="s">
        <v>35</v>
      </c>
      <c r="G18" s="38"/>
      <c r="H18" s="38"/>
      <c r="I18" s="38" t="s">
        <v>27</v>
      </c>
      <c r="J18" s="38"/>
      <c r="K18" s="38"/>
      <c r="L18" s="209"/>
      <c r="M18" s="210"/>
      <c r="N18" s="210"/>
      <c r="O18" s="39"/>
      <c r="P18" s="16"/>
      <c r="Q18" s="16"/>
      <c r="R18" s="17"/>
      <c r="S18" s="16"/>
      <c r="T18" s="16"/>
      <c r="U18" s="16"/>
    </row>
    <row r="19" spans="2:21" x14ac:dyDescent="0.25">
      <c r="B19" s="166">
        <v>7</v>
      </c>
      <c r="C19" s="168"/>
      <c r="D19" s="58" t="s">
        <v>77</v>
      </c>
      <c r="E19" s="43" t="s">
        <v>47</v>
      </c>
      <c r="F19" s="43" t="s">
        <v>26</v>
      </c>
      <c r="G19" s="36"/>
      <c r="H19" s="36" t="s">
        <v>27</v>
      </c>
      <c r="I19" s="36" t="s">
        <v>27</v>
      </c>
      <c r="J19" s="36"/>
      <c r="K19" s="36"/>
      <c r="L19" s="198"/>
      <c r="M19" s="199"/>
      <c r="N19" s="199"/>
      <c r="O19" s="37"/>
    </row>
    <row r="20" spans="2:21" x14ac:dyDescent="0.25">
      <c r="B20" s="166">
        <v>8</v>
      </c>
      <c r="C20" s="168"/>
      <c r="D20" s="41" t="s">
        <v>65</v>
      </c>
      <c r="E20" s="43" t="s">
        <v>68</v>
      </c>
      <c r="F20" s="43" t="s">
        <v>28</v>
      </c>
      <c r="G20" s="36"/>
      <c r="H20" s="36"/>
      <c r="I20" s="36" t="s">
        <v>27</v>
      </c>
      <c r="J20" s="36"/>
      <c r="K20" s="36"/>
      <c r="L20" s="198"/>
      <c r="M20" s="199"/>
      <c r="N20" s="199"/>
      <c r="O20" s="37"/>
    </row>
    <row r="21" spans="2:21" x14ac:dyDescent="0.25">
      <c r="B21" s="166">
        <v>9</v>
      </c>
      <c r="C21" s="168"/>
      <c r="D21" s="41" t="s">
        <v>60</v>
      </c>
      <c r="E21" s="43" t="s">
        <v>48</v>
      </c>
      <c r="F21" s="43" t="s">
        <v>26</v>
      </c>
      <c r="G21" s="36"/>
      <c r="H21" s="36" t="s">
        <v>27</v>
      </c>
      <c r="I21" s="36"/>
      <c r="J21" s="36"/>
      <c r="K21" s="36"/>
      <c r="L21" s="198"/>
      <c r="M21" s="199"/>
      <c r="N21" s="199"/>
      <c r="O21" s="37"/>
    </row>
    <row r="22" spans="2:21" x14ac:dyDescent="0.25">
      <c r="B22" s="166">
        <v>10</v>
      </c>
      <c r="C22" s="168"/>
      <c r="D22" s="41" t="s">
        <v>61</v>
      </c>
      <c r="E22" s="43" t="s">
        <v>49</v>
      </c>
      <c r="F22" s="43" t="s">
        <v>31</v>
      </c>
      <c r="G22" s="36"/>
      <c r="H22" s="36"/>
      <c r="I22" s="36" t="s">
        <v>27</v>
      </c>
      <c r="J22" s="36"/>
      <c r="K22" s="36"/>
      <c r="L22" s="198"/>
      <c r="M22" s="199"/>
      <c r="N22" s="199"/>
      <c r="O22" s="37"/>
    </row>
    <row r="23" spans="2:21" x14ac:dyDescent="0.25">
      <c r="B23" s="166">
        <v>11</v>
      </c>
      <c r="C23" s="168"/>
      <c r="D23" s="41" t="s">
        <v>78</v>
      </c>
      <c r="E23" s="43" t="s">
        <v>50</v>
      </c>
      <c r="F23" s="43" t="s">
        <v>31</v>
      </c>
      <c r="G23" s="36"/>
      <c r="H23" s="36"/>
      <c r="I23" s="36" t="s">
        <v>27</v>
      </c>
      <c r="J23" s="36"/>
      <c r="K23" s="36"/>
      <c r="L23" s="198"/>
      <c r="M23" s="199"/>
      <c r="N23" s="199"/>
      <c r="O23" s="37"/>
    </row>
    <row r="24" spans="2:21" x14ac:dyDescent="0.25">
      <c r="B24" s="166">
        <v>12</v>
      </c>
      <c r="C24" s="168"/>
      <c r="D24" s="41" t="s">
        <v>79</v>
      </c>
      <c r="E24" s="43" t="s">
        <v>51</v>
      </c>
      <c r="F24" s="43" t="s">
        <v>31</v>
      </c>
      <c r="G24" s="36"/>
      <c r="H24" s="36"/>
      <c r="I24" s="36" t="s">
        <v>27</v>
      </c>
      <c r="J24" s="36"/>
      <c r="K24" s="36"/>
      <c r="L24" s="198"/>
      <c r="M24" s="199"/>
      <c r="N24" s="199"/>
      <c r="O24" s="37"/>
    </row>
    <row r="25" spans="2:21" x14ac:dyDescent="0.25">
      <c r="B25" s="166">
        <v>13</v>
      </c>
      <c r="C25" s="168"/>
      <c r="D25" s="58" t="s">
        <v>87</v>
      </c>
      <c r="E25" s="43" t="s">
        <v>86</v>
      </c>
      <c r="F25" s="43" t="s">
        <v>26</v>
      </c>
      <c r="G25" s="65"/>
      <c r="H25" s="65"/>
      <c r="I25" s="65"/>
      <c r="J25" s="65"/>
      <c r="K25" s="65"/>
      <c r="L25" s="198"/>
      <c r="M25" s="199"/>
      <c r="N25" s="199"/>
      <c r="O25" s="37"/>
    </row>
    <row r="26" spans="2:21" x14ac:dyDescent="0.25">
      <c r="B26" s="166">
        <v>14</v>
      </c>
      <c r="C26" s="168"/>
      <c r="D26" s="41" t="s">
        <v>67</v>
      </c>
      <c r="E26" s="43" t="s">
        <v>4</v>
      </c>
      <c r="F26" s="43" t="s">
        <v>35</v>
      </c>
      <c r="G26" s="65"/>
      <c r="H26" s="65"/>
      <c r="I26" s="65"/>
      <c r="J26" s="65"/>
      <c r="K26" s="65"/>
      <c r="L26" s="198"/>
      <c r="M26" s="199"/>
      <c r="N26" s="199"/>
      <c r="O26" s="37"/>
    </row>
    <row r="27" spans="2:21" x14ac:dyDescent="0.25">
      <c r="B27" s="166">
        <v>15</v>
      </c>
      <c r="C27" s="168"/>
      <c r="D27" s="41"/>
      <c r="E27" s="43"/>
      <c r="F27" s="43"/>
      <c r="G27" s="36"/>
      <c r="H27" s="36"/>
      <c r="I27" s="36"/>
      <c r="J27" s="36"/>
      <c r="K27" s="36"/>
      <c r="L27" s="198"/>
      <c r="M27" s="199"/>
      <c r="N27" s="199"/>
      <c r="O27" s="37"/>
    </row>
    <row r="28" spans="2:21" x14ac:dyDescent="0.25">
      <c r="B28" s="19"/>
      <c r="C28" s="20"/>
      <c r="D28" s="19"/>
      <c r="E28" s="21"/>
      <c r="F28" s="21"/>
      <c r="G28" s="19"/>
      <c r="H28" s="19"/>
      <c r="I28" s="19"/>
      <c r="J28" s="19"/>
      <c r="K28" s="19"/>
      <c r="L28" s="19"/>
      <c r="M28" s="21"/>
      <c r="N28" s="21"/>
      <c r="O28" s="20"/>
    </row>
  </sheetData>
  <mergeCells count="64">
    <mergeCell ref="L2:L3"/>
    <mergeCell ref="M2:M3"/>
    <mergeCell ref="N2:N3"/>
    <mergeCell ref="O2:O3"/>
    <mergeCell ref="B4:D5"/>
    <mergeCell ref="E4:E5"/>
    <mergeCell ref="F4:F5"/>
    <mergeCell ref="G4:G5"/>
    <mergeCell ref="H4:I5"/>
    <mergeCell ref="J4:K5"/>
    <mergeCell ref="B2:D3"/>
    <mergeCell ref="E2:E3"/>
    <mergeCell ref="F2:F3"/>
    <mergeCell ref="G2:G3"/>
    <mergeCell ref="H2:I3"/>
    <mergeCell ref="J2:K3"/>
    <mergeCell ref="B7:C7"/>
    <mergeCell ref="F7:I7"/>
    <mergeCell ref="J7:K7"/>
    <mergeCell ref="O7:O10"/>
    <mergeCell ref="B8:C10"/>
    <mergeCell ref="D8:D10"/>
    <mergeCell ref="N8:N10"/>
    <mergeCell ref="L4:L5"/>
    <mergeCell ref="M4:M5"/>
    <mergeCell ref="N4:N5"/>
    <mergeCell ref="O4:O5"/>
    <mergeCell ref="E8:E10"/>
    <mergeCell ref="F8:I10"/>
    <mergeCell ref="J8:K10"/>
    <mergeCell ref="L8:L10"/>
    <mergeCell ref="M8:M10"/>
    <mergeCell ref="B12:C12"/>
    <mergeCell ref="L12:N12"/>
    <mergeCell ref="B13:C13"/>
    <mergeCell ref="L13:N13"/>
    <mergeCell ref="B15:C15"/>
    <mergeCell ref="L15:N15"/>
    <mergeCell ref="B14:C14"/>
    <mergeCell ref="L14:N14"/>
    <mergeCell ref="B19:C19"/>
    <mergeCell ref="L19:N19"/>
    <mergeCell ref="B16:C16"/>
    <mergeCell ref="L16:N16"/>
    <mergeCell ref="B17:C17"/>
    <mergeCell ref="L17:N17"/>
    <mergeCell ref="B18:C18"/>
    <mergeCell ref="L18:N18"/>
    <mergeCell ref="B20:C20"/>
    <mergeCell ref="L20:N20"/>
    <mergeCell ref="B21:C21"/>
    <mergeCell ref="L21:N21"/>
    <mergeCell ref="B22:C22"/>
    <mergeCell ref="L22:N22"/>
    <mergeCell ref="B23:C23"/>
    <mergeCell ref="L23:N23"/>
    <mergeCell ref="B24:C24"/>
    <mergeCell ref="L24:N24"/>
    <mergeCell ref="B27:C27"/>
    <mergeCell ref="L27:N27"/>
    <mergeCell ref="B25:C25"/>
    <mergeCell ref="L25:N25"/>
    <mergeCell ref="B26:C26"/>
    <mergeCell ref="L26:N26"/>
  </mergeCells>
  <hyperlinks>
    <hyperlink ref="O7:O10" location="List!A1" display="Index"/>
    <hyperlink ref="D19" location="TblGroupUser!A1" display="GroupUserID"/>
    <hyperlink ref="D25" location="TblUser!A1" display="UserCreateID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7"/>
  <sheetViews>
    <sheetView workbookViewId="0">
      <selection activeCell="D14" sqref="D14"/>
    </sheetView>
  </sheetViews>
  <sheetFormatPr defaultColWidth="9" defaultRowHeight="15.75" x14ac:dyDescent="0.25"/>
  <cols>
    <col min="1" max="1" width="1.140625" style="6" customWidth="1"/>
    <col min="2" max="3" width="2.7109375" style="6" customWidth="1"/>
    <col min="4" max="4" width="39.28515625" style="6" customWidth="1"/>
    <col min="5" max="5" width="44.7109375" style="6" customWidth="1"/>
    <col min="6" max="6" width="18.5703125" style="6" customWidth="1"/>
    <col min="7" max="7" width="8.7109375" style="6" customWidth="1"/>
    <col min="8" max="9" width="4.42578125" style="6" customWidth="1"/>
    <col min="10" max="10" width="5.7109375" style="6" customWidth="1"/>
    <col min="11" max="11" width="7.7109375" style="6" customWidth="1"/>
    <col min="12" max="12" width="13.28515625" style="6" customWidth="1"/>
    <col min="13" max="13" width="10.7109375" style="6" customWidth="1"/>
    <col min="14" max="14" width="11" style="6" customWidth="1"/>
    <col min="15" max="15" width="8.7109375" style="6" customWidth="1"/>
    <col min="16" max="17" width="2.5703125" style="6" customWidth="1"/>
    <col min="18" max="19" width="9" style="6"/>
    <col min="20" max="20" width="13.140625" style="6" bestFit="1" customWidth="1"/>
    <col min="21" max="16384" width="9" style="6"/>
  </cols>
  <sheetData>
    <row r="2" spans="2:15" x14ac:dyDescent="0.25">
      <c r="B2" s="148"/>
      <c r="C2" s="148"/>
      <c r="D2" s="148"/>
      <c r="E2" s="203" t="s">
        <v>0</v>
      </c>
      <c r="F2" s="204" t="s">
        <v>1</v>
      </c>
      <c r="G2" s="139" t="s">
        <v>2</v>
      </c>
      <c r="H2" s="184" t="s">
        <v>3</v>
      </c>
      <c r="I2" s="185"/>
      <c r="J2" s="202">
        <f>List!I2</f>
        <v>1</v>
      </c>
      <c r="K2" s="202"/>
      <c r="L2" s="159" t="s">
        <v>4</v>
      </c>
      <c r="M2" s="137">
        <f>List!K2</f>
        <v>44507</v>
      </c>
      <c r="N2" s="149" t="s">
        <v>5</v>
      </c>
      <c r="O2" s="200" t="s">
        <v>6</v>
      </c>
    </row>
    <row r="3" spans="2:15" x14ac:dyDescent="0.25">
      <c r="B3" s="148"/>
      <c r="C3" s="148"/>
      <c r="D3" s="148"/>
      <c r="E3" s="203"/>
      <c r="F3" s="204"/>
      <c r="G3" s="140"/>
      <c r="H3" s="186"/>
      <c r="I3" s="187"/>
      <c r="J3" s="202"/>
      <c r="K3" s="202"/>
      <c r="L3" s="160"/>
      <c r="M3" s="138"/>
      <c r="N3" s="151"/>
      <c r="O3" s="200"/>
    </row>
    <row r="4" spans="2:15" ht="15.6" customHeight="1" x14ac:dyDescent="0.25">
      <c r="B4" s="201"/>
      <c r="C4" s="201"/>
      <c r="D4" s="201"/>
      <c r="E4" s="153" t="str">
        <f>List!D4</f>
        <v>MansHouse - Web System</v>
      </c>
      <c r="F4" s="157" t="str">
        <f>List!F4</f>
        <v>MansHouse</v>
      </c>
      <c r="G4" s="208" t="str">
        <f>List!G4</f>
        <v>MS SQL 2014</v>
      </c>
      <c r="H4" s="188" t="s">
        <v>7</v>
      </c>
      <c r="I4" s="188"/>
      <c r="J4" s="202">
        <f>List!I4</f>
        <v>1</v>
      </c>
      <c r="K4" s="202"/>
      <c r="L4" s="163" t="s">
        <v>8</v>
      </c>
      <c r="M4" s="205"/>
      <c r="N4" s="206" t="s">
        <v>9</v>
      </c>
      <c r="O4" s="200"/>
    </row>
    <row r="5" spans="2:15" x14ac:dyDescent="0.25">
      <c r="B5" s="201"/>
      <c r="C5" s="201"/>
      <c r="D5" s="201"/>
      <c r="E5" s="155"/>
      <c r="F5" s="158"/>
      <c r="G5" s="208"/>
      <c r="H5" s="188"/>
      <c r="I5" s="188"/>
      <c r="J5" s="202"/>
      <c r="K5" s="202"/>
      <c r="L5" s="164"/>
      <c r="M5" s="205"/>
      <c r="N5" s="207"/>
      <c r="O5" s="200"/>
    </row>
    <row r="6" spans="2:15" x14ac:dyDescent="0.25">
      <c r="B6" s="7"/>
      <c r="C6" s="7"/>
      <c r="D6" s="7"/>
      <c r="E6" s="7"/>
      <c r="F6" s="8"/>
      <c r="G6" s="9"/>
      <c r="H6" s="9"/>
      <c r="I6" s="10"/>
      <c r="J6" s="11"/>
      <c r="K6" s="11"/>
      <c r="L6" s="12"/>
      <c r="M6" s="10"/>
      <c r="N6" s="13"/>
      <c r="O6" s="14"/>
    </row>
    <row r="7" spans="2:15" s="15" customFormat="1" ht="15.6" customHeight="1" x14ac:dyDescent="0.25">
      <c r="B7" s="182" t="s">
        <v>10</v>
      </c>
      <c r="C7" s="183"/>
      <c r="D7" s="135" t="s">
        <v>1</v>
      </c>
      <c r="E7" s="135" t="s">
        <v>11</v>
      </c>
      <c r="F7" s="189" t="s">
        <v>12</v>
      </c>
      <c r="G7" s="190"/>
      <c r="H7" s="190"/>
      <c r="I7" s="190"/>
      <c r="J7" s="189" t="s">
        <v>13</v>
      </c>
      <c r="K7" s="190"/>
      <c r="L7" s="48" t="s">
        <v>14</v>
      </c>
      <c r="M7" s="47" t="s">
        <v>15</v>
      </c>
      <c r="N7" s="50" t="s">
        <v>16</v>
      </c>
      <c r="O7" s="165" t="s">
        <v>17</v>
      </c>
    </row>
    <row r="8" spans="2:15" x14ac:dyDescent="0.25">
      <c r="B8" s="176">
        <f>List!B47</f>
        <v>40</v>
      </c>
      <c r="C8" s="177"/>
      <c r="D8" s="176" t="str">
        <f>F4</f>
        <v>MansHouse</v>
      </c>
      <c r="E8" s="176" t="str">
        <f>List!C47</f>
        <v>TblCustomerCoin</v>
      </c>
      <c r="F8" s="191" t="str">
        <f>List!D47</f>
        <v>Dữ liệu điểm khách hàng</v>
      </c>
      <c r="G8" s="192"/>
      <c r="H8" s="192"/>
      <c r="I8" s="192"/>
      <c r="J8" s="197"/>
      <c r="K8" s="197"/>
      <c r="L8" s="174"/>
      <c r="M8" s="174"/>
      <c r="N8" s="174"/>
      <c r="O8" s="165"/>
    </row>
    <row r="9" spans="2:15" x14ac:dyDescent="0.25">
      <c r="B9" s="178"/>
      <c r="C9" s="179"/>
      <c r="D9" s="178"/>
      <c r="E9" s="178"/>
      <c r="F9" s="193"/>
      <c r="G9" s="194"/>
      <c r="H9" s="194"/>
      <c r="I9" s="194"/>
      <c r="J9" s="197"/>
      <c r="K9" s="197"/>
      <c r="L9" s="174"/>
      <c r="M9" s="174"/>
      <c r="N9" s="174"/>
      <c r="O9" s="165"/>
    </row>
    <row r="10" spans="2:15" x14ac:dyDescent="0.25">
      <c r="B10" s="180"/>
      <c r="C10" s="181"/>
      <c r="D10" s="180"/>
      <c r="E10" s="180"/>
      <c r="F10" s="195"/>
      <c r="G10" s="196"/>
      <c r="H10" s="196"/>
      <c r="I10" s="196"/>
      <c r="J10" s="197"/>
      <c r="K10" s="197"/>
      <c r="L10" s="174"/>
      <c r="M10" s="174"/>
      <c r="N10" s="174"/>
      <c r="O10" s="165"/>
    </row>
    <row r="11" spans="2:15" x14ac:dyDescent="0.25">
      <c r="B11" s="7"/>
      <c r="C11" s="7"/>
      <c r="D11" s="7"/>
      <c r="E11" s="7"/>
      <c r="F11" s="8"/>
      <c r="G11" s="9"/>
      <c r="H11" s="9"/>
      <c r="I11" s="10"/>
      <c r="J11" s="11"/>
      <c r="K11" s="11"/>
      <c r="L11" s="12"/>
      <c r="M11" s="10"/>
      <c r="N11" s="13"/>
      <c r="O11" s="14"/>
    </row>
    <row r="12" spans="2:15" x14ac:dyDescent="0.25">
      <c r="B12" s="171" t="s">
        <v>10</v>
      </c>
      <c r="C12" s="175"/>
      <c r="D12" s="132" t="s">
        <v>18</v>
      </c>
      <c r="E12" s="94" t="s">
        <v>168</v>
      </c>
      <c r="F12" s="133" t="s">
        <v>169</v>
      </c>
      <c r="G12" s="132" t="s">
        <v>19</v>
      </c>
      <c r="H12" s="132" t="s">
        <v>20</v>
      </c>
      <c r="I12" s="132" t="s">
        <v>21</v>
      </c>
      <c r="J12" s="132" t="s">
        <v>22</v>
      </c>
      <c r="K12" s="132" t="s">
        <v>23</v>
      </c>
      <c r="L12" s="171" t="s">
        <v>24</v>
      </c>
      <c r="M12" s="172"/>
      <c r="N12" s="172"/>
      <c r="O12" s="51" t="s">
        <v>25</v>
      </c>
    </row>
    <row r="13" spans="2:15" ht="15.6" customHeight="1" x14ac:dyDescent="0.25">
      <c r="B13" s="169">
        <v>1</v>
      </c>
      <c r="C13" s="173"/>
      <c r="D13" s="30" t="s">
        <v>167</v>
      </c>
      <c r="E13" s="30" t="s">
        <v>167</v>
      </c>
      <c r="F13" s="30" t="s">
        <v>167</v>
      </c>
      <c r="G13" s="131"/>
      <c r="H13" s="131"/>
      <c r="I13" s="131" t="s">
        <v>27</v>
      </c>
      <c r="J13" s="131"/>
      <c r="K13" s="131"/>
      <c r="L13" s="169"/>
      <c r="M13" s="170"/>
      <c r="N13" s="170"/>
      <c r="O13" s="134"/>
    </row>
    <row r="14" spans="2:15" ht="15.6" customHeight="1" x14ac:dyDescent="0.25">
      <c r="B14" s="166">
        <v>2</v>
      </c>
      <c r="C14" s="168"/>
      <c r="D14" s="95" t="s">
        <v>777</v>
      </c>
      <c r="E14" s="91" t="s">
        <v>774</v>
      </c>
      <c r="F14" s="91" t="s">
        <v>198</v>
      </c>
      <c r="G14" s="89"/>
      <c r="H14" s="89" t="s">
        <v>27</v>
      </c>
      <c r="I14" s="89" t="s">
        <v>27</v>
      </c>
      <c r="J14" s="89" t="s">
        <v>27</v>
      </c>
      <c r="K14" s="89"/>
      <c r="L14" s="166"/>
      <c r="M14" s="167"/>
      <c r="N14" s="167"/>
      <c r="O14" s="90"/>
    </row>
    <row r="15" spans="2:15" x14ac:dyDescent="0.25">
      <c r="B15" s="166">
        <v>3</v>
      </c>
      <c r="C15" s="168"/>
      <c r="D15" s="95" t="s">
        <v>778</v>
      </c>
      <c r="E15" s="91" t="s">
        <v>775</v>
      </c>
      <c r="F15" s="42" t="s">
        <v>198</v>
      </c>
      <c r="G15" s="129"/>
      <c r="H15" s="129" t="s">
        <v>27</v>
      </c>
      <c r="I15" s="129" t="s">
        <v>27</v>
      </c>
      <c r="J15" s="129" t="s">
        <v>27</v>
      </c>
      <c r="K15" s="129"/>
      <c r="L15" s="166"/>
      <c r="M15" s="167"/>
      <c r="N15" s="167"/>
      <c r="O15" s="130"/>
    </row>
    <row r="16" spans="2:15" x14ac:dyDescent="0.25">
      <c r="B16" s="166">
        <v>4</v>
      </c>
      <c r="C16" s="168"/>
      <c r="D16" s="95" t="s">
        <v>859</v>
      </c>
      <c r="E16" s="91" t="s">
        <v>860</v>
      </c>
      <c r="F16" s="91" t="s">
        <v>198</v>
      </c>
      <c r="G16" s="89"/>
      <c r="H16" s="89" t="s">
        <v>27</v>
      </c>
      <c r="I16" s="89" t="s">
        <v>27</v>
      </c>
      <c r="J16" s="89"/>
      <c r="K16" s="89"/>
      <c r="L16" s="166"/>
      <c r="M16" s="167"/>
      <c r="N16" s="167"/>
      <c r="O16" s="90"/>
    </row>
    <row r="17" spans="2:15" x14ac:dyDescent="0.25">
      <c r="B17" s="166">
        <v>5</v>
      </c>
      <c r="C17" s="168"/>
      <c r="D17" s="91" t="s">
        <v>823</v>
      </c>
      <c r="E17" s="91" t="s">
        <v>824</v>
      </c>
      <c r="F17" s="91" t="s">
        <v>58</v>
      </c>
      <c r="G17" s="89"/>
      <c r="H17" s="89"/>
      <c r="I17" s="89" t="s">
        <v>27</v>
      </c>
      <c r="J17" s="89"/>
      <c r="K17" s="89"/>
      <c r="L17" s="166"/>
      <c r="M17" s="167"/>
      <c r="N17" s="167"/>
      <c r="O17" s="90"/>
    </row>
    <row r="18" spans="2:15" x14ac:dyDescent="0.25">
      <c r="B18" s="166">
        <v>6</v>
      </c>
      <c r="C18" s="168"/>
      <c r="D18" s="91" t="s">
        <v>863</v>
      </c>
      <c r="E18" s="91" t="s">
        <v>864</v>
      </c>
      <c r="F18" s="91" t="s">
        <v>865</v>
      </c>
      <c r="G18" s="89"/>
      <c r="H18" s="89"/>
      <c r="I18" s="89"/>
      <c r="J18" s="89"/>
      <c r="K18" s="89"/>
      <c r="L18" s="166"/>
      <c r="M18" s="167"/>
      <c r="N18" s="167"/>
      <c r="O18" s="90"/>
    </row>
    <row r="19" spans="2:15" x14ac:dyDescent="0.25">
      <c r="B19" s="166">
        <v>7</v>
      </c>
      <c r="C19" s="168"/>
      <c r="D19" s="91" t="s">
        <v>866</v>
      </c>
      <c r="E19" s="91" t="s">
        <v>681</v>
      </c>
      <c r="F19" s="91" t="s">
        <v>867</v>
      </c>
      <c r="G19" s="89"/>
      <c r="H19" s="89"/>
      <c r="I19" s="89"/>
      <c r="J19" s="89"/>
      <c r="K19" s="89"/>
      <c r="L19" s="166"/>
      <c r="M19" s="167"/>
      <c r="N19" s="167"/>
      <c r="O19" s="90"/>
    </row>
    <row r="20" spans="2:15" x14ac:dyDescent="0.25">
      <c r="B20" s="166">
        <v>8</v>
      </c>
      <c r="C20" s="168"/>
      <c r="D20" s="91" t="s">
        <v>61</v>
      </c>
      <c r="E20" s="91" t="s">
        <v>49</v>
      </c>
      <c r="F20" s="91" t="s">
        <v>31</v>
      </c>
      <c r="G20" s="89"/>
      <c r="H20" s="89"/>
      <c r="I20" s="89"/>
      <c r="J20" s="89"/>
      <c r="K20" s="89"/>
      <c r="L20" s="166"/>
      <c r="M20" s="167"/>
      <c r="N20" s="167"/>
      <c r="O20" s="90"/>
    </row>
    <row r="21" spans="2:15" x14ac:dyDescent="0.25">
      <c r="B21" s="166">
        <v>9</v>
      </c>
      <c r="C21" s="168"/>
      <c r="D21" s="91" t="s">
        <v>59</v>
      </c>
      <c r="E21" s="91" t="s">
        <v>36</v>
      </c>
      <c r="F21" s="42" t="s">
        <v>31</v>
      </c>
      <c r="G21" s="129"/>
      <c r="H21" s="129"/>
      <c r="I21" s="129" t="s">
        <v>27</v>
      </c>
      <c r="J21" s="129"/>
      <c r="K21" s="129"/>
      <c r="L21" s="166"/>
      <c r="M21" s="167"/>
      <c r="N21" s="167"/>
      <c r="O21" s="130"/>
    </row>
    <row r="22" spans="2:15" x14ac:dyDescent="0.25">
      <c r="B22" s="166">
        <v>10</v>
      </c>
      <c r="C22" s="168"/>
      <c r="D22" s="91" t="s">
        <v>861</v>
      </c>
      <c r="E22" s="91" t="s">
        <v>862</v>
      </c>
      <c r="F22" s="42" t="s">
        <v>35</v>
      </c>
      <c r="G22" s="129"/>
      <c r="H22" s="129"/>
      <c r="I22" s="129" t="s">
        <v>27</v>
      </c>
      <c r="J22" s="129"/>
      <c r="K22" s="129"/>
      <c r="L22" s="166"/>
      <c r="M22" s="167"/>
      <c r="N22" s="167"/>
      <c r="O22" s="130"/>
    </row>
    <row r="23" spans="2:15" x14ac:dyDescent="0.25">
      <c r="B23" s="166">
        <v>11</v>
      </c>
      <c r="C23" s="168"/>
      <c r="D23" s="95" t="s">
        <v>793</v>
      </c>
      <c r="E23" s="91" t="s">
        <v>86</v>
      </c>
      <c r="F23" s="42" t="s">
        <v>26</v>
      </c>
      <c r="G23" s="129"/>
      <c r="H23" s="129" t="s">
        <v>27</v>
      </c>
      <c r="I23" s="129" t="s">
        <v>27</v>
      </c>
      <c r="J23" s="129"/>
      <c r="K23" s="129"/>
      <c r="L23" s="166"/>
      <c r="M23" s="167"/>
      <c r="N23" s="167"/>
      <c r="O23" s="130"/>
    </row>
    <row r="24" spans="2:15" x14ac:dyDescent="0.25">
      <c r="B24" s="166">
        <v>12</v>
      </c>
      <c r="C24" s="168"/>
      <c r="D24" s="91"/>
      <c r="E24" s="91"/>
      <c r="F24" s="42"/>
      <c r="G24" s="129"/>
      <c r="H24" s="129"/>
      <c r="I24" s="129"/>
      <c r="J24" s="129"/>
      <c r="K24" s="129"/>
      <c r="L24" s="166"/>
      <c r="M24" s="167"/>
      <c r="N24" s="167"/>
      <c r="O24" s="130"/>
    </row>
    <row r="25" spans="2:15" x14ac:dyDescent="0.25">
      <c r="B25" s="166">
        <v>13</v>
      </c>
      <c r="C25" s="168"/>
      <c r="D25" s="41"/>
      <c r="E25" s="91"/>
      <c r="F25" s="43"/>
      <c r="G25" s="136"/>
      <c r="H25" s="136"/>
      <c r="I25" s="136"/>
      <c r="J25" s="136"/>
      <c r="K25" s="136"/>
      <c r="L25" s="198"/>
      <c r="M25" s="199"/>
      <c r="N25" s="199"/>
      <c r="O25" s="37"/>
    </row>
    <row r="26" spans="2:15" x14ac:dyDescent="0.25">
      <c r="B26" s="166">
        <v>14</v>
      </c>
      <c r="C26" s="168"/>
      <c r="D26" s="41"/>
      <c r="E26" s="43"/>
      <c r="F26" s="43"/>
      <c r="G26" s="136"/>
      <c r="H26" s="136"/>
      <c r="I26" s="136"/>
      <c r="J26" s="136"/>
      <c r="K26" s="136"/>
      <c r="L26" s="198"/>
      <c r="M26" s="199"/>
      <c r="N26" s="199"/>
      <c r="O26" s="37"/>
    </row>
    <row r="27" spans="2:15" x14ac:dyDescent="0.25">
      <c r="B27" s="19"/>
      <c r="C27" s="20"/>
      <c r="D27" s="19"/>
      <c r="E27" s="21"/>
      <c r="F27" s="21"/>
      <c r="G27" s="19"/>
      <c r="H27" s="19"/>
      <c r="I27" s="19"/>
      <c r="J27" s="19"/>
      <c r="K27" s="19"/>
      <c r="L27" s="19"/>
      <c r="M27" s="21"/>
      <c r="N27" s="21"/>
      <c r="O27" s="20"/>
    </row>
  </sheetData>
  <mergeCells count="62">
    <mergeCell ref="L2:L3"/>
    <mergeCell ref="M2:M3"/>
    <mergeCell ref="N2:N3"/>
    <mergeCell ref="O2:O3"/>
    <mergeCell ref="B4:D5"/>
    <mergeCell ref="E4:E5"/>
    <mergeCell ref="F4:F5"/>
    <mergeCell ref="G4:G5"/>
    <mergeCell ref="H4:I5"/>
    <mergeCell ref="J4:K5"/>
    <mergeCell ref="B2:D3"/>
    <mergeCell ref="E2:E3"/>
    <mergeCell ref="F2:F3"/>
    <mergeCell ref="G2:G3"/>
    <mergeCell ref="H2:I3"/>
    <mergeCell ref="J2:K3"/>
    <mergeCell ref="B7:C7"/>
    <mergeCell ref="F7:I7"/>
    <mergeCell ref="J7:K7"/>
    <mergeCell ref="O7:O10"/>
    <mergeCell ref="B8:C10"/>
    <mergeCell ref="D8:D10"/>
    <mergeCell ref="N8:N10"/>
    <mergeCell ref="L4:L5"/>
    <mergeCell ref="M4:M5"/>
    <mergeCell ref="N4:N5"/>
    <mergeCell ref="O4:O5"/>
    <mergeCell ref="E8:E10"/>
    <mergeCell ref="F8:I10"/>
    <mergeCell ref="J8:K10"/>
    <mergeCell ref="L8:L10"/>
    <mergeCell ref="M8:M10"/>
    <mergeCell ref="B14:C14"/>
    <mergeCell ref="L14:N14"/>
    <mergeCell ref="B15:C15"/>
    <mergeCell ref="L15:N15"/>
    <mergeCell ref="B12:C12"/>
    <mergeCell ref="L12:N12"/>
    <mergeCell ref="B13:C13"/>
    <mergeCell ref="L13:N13"/>
    <mergeCell ref="B17:C17"/>
    <mergeCell ref="L17:N17"/>
    <mergeCell ref="B21:C21"/>
    <mergeCell ref="L21:N21"/>
    <mergeCell ref="B22:C22"/>
    <mergeCell ref="L22:N22"/>
    <mergeCell ref="B26:C26"/>
    <mergeCell ref="L26:N26"/>
    <mergeCell ref="B16:C16"/>
    <mergeCell ref="B18:C18"/>
    <mergeCell ref="B19:C19"/>
    <mergeCell ref="B20:C20"/>
    <mergeCell ref="L16:N16"/>
    <mergeCell ref="L18:N18"/>
    <mergeCell ref="L19:N19"/>
    <mergeCell ref="L20:N20"/>
    <mergeCell ref="B23:C23"/>
    <mergeCell ref="L23:N23"/>
    <mergeCell ref="B24:C24"/>
    <mergeCell ref="L24:N24"/>
    <mergeCell ref="B25:C25"/>
    <mergeCell ref="L25:N25"/>
  </mergeCells>
  <hyperlinks>
    <hyperlink ref="O7:O10" location="List!A1" display="Index"/>
    <hyperlink ref="D23" location="TblUser!A1" display="NguoiTaoID"/>
    <hyperlink ref="D14" location="TblMemberAccount!A1" display="[Account No_]"/>
    <hyperlink ref="D15" location="TblMemberContact!A1" display="[Contact No_]"/>
    <hyperlink ref="D16" location="TblMembershipCard!A1" display="CardNo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2"/>
  <sheetViews>
    <sheetView tabSelected="1" workbookViewId="0">
      <selection activeCell="O7" sqref="O7:O10"/>
    </sheetView>
  </sheetViews>
  <sheetFormatPr defaultColWidth="9" defaultRowHeight="15.75" x14ac:dyDescent="0.25"/>
  <cols>
    <col min="1" max="1" width="1.140625" style="6" customWidth="1"/>
    <col min="2" max="3" width="2.7109375" style="6" customWidth="1"/>
    <col min="4" max="4" width="39.28515625" style="6" customWidth="1"/>
    <col min="5" max="5" width="44.7109375" style="6" customWidth="1"/>
    <col min="6" max="6" width="18.5703125" style="6" customWidth="1"/>
    <col min="7" max="7" width="8.7109375" style="6" customWidth="1"/>
    <col min="8" max="9" width="4.42578125" style="6" customWidth="1"/>
    <col min="10" max="10" width="5.7109375" style="6" customWidth="1"/>
    <col min="11" max="11" width="7.7109375" style="6" customWidth="1"/>
    <col min="12" max="12" width="13.28515625" style="6" customWidth="1"/>
    <col min="13" max="13" width="10.7109375" style="6" customWidth="1"/>
    <col min="14" max="14" width="11" style="6" customWidth="1"/>
    <col min="15" max="15" width="8.7109375" style="6" customWidth="1"/>
    <col min="16" max="17" width="2.5703125" style="6" customWidth="1"/>
    <col min="18" max="19" width="9" style="6"/>
    <col min="20" max="20" width="13.140625" style="6" bestFit="1" customWidth="1"/>
    <col min="21" max="16384" width="9" style="6"/>
  </cols>
  <sheetData>
    <row r="2" spans="2:15" x14ac:dyDescent="0.25">
      <c r="B2" s="148"/>
      <c r="C2" s="148"/>
      <c r="D2" s="148"/>
      <c r="E2" s="203" t="s">
        <v>0</v>
      </c>
      <c r="F2" s="204" t="s">
        <v>1</v>
      </c>
      <c r="G2" s="139" t="s">
        <v>2</v>
      </c>
      <c r="H2" s="184" t="s">
        <v>3</v>
      </c>
      <c r="I2" s="185"/>
      <c r="J2" s="202">
        <f>List!I2</f>
        <v>1</v>
      </c>
      <c r="K2" s="202"/>
      <c r="L2" s="159" t="s">
        <v>4</v>
      </c>
      <c r="M2" s="137">
        <f>List!K2</f>
        <v>44507</v>
      </c>
      <c r="N2" s="149" t="s">
        <v>5</v>
      </c>
      <c r="O2" s="200" t="s">
        <v>6</v>
      </c>
    </row>
    <row r="3" spans="2:15" x14ac:dyDescent="0.25">
      <c r="B3" s="148"/>
      <c r="C3" s="148"/>
      <c r="D3" s="148"/>
      <c r="E3" s="203"/>
      <c r="F3" s="204"/>
      <c r="G3" s="140"/>
      <c r="H3" s="186"/>
      <c r="I3" s="187"/>
      <c r="J3" s="202"/>
      <c r="K3" s="202"/>
      <c r="L3" s="160"/>
      <c r="M3" s="138"/>
      <c r="N3" s="151"/>
      <c r="O3" s="200"/>
    </row>
    <row r="4" spans="2:15" ht="15.6" customHeight="1" x14ac:dyDescent="0.25">
      <c r="B4" s="201"/>
      <c r="C4" s="201"/>
      <c r="D4" s="201"/>
      <c r="E4" s="153" t="str">
        <f>List!D4</f>
        <v>MansHouse - Web System</v>
      </c>
      <c r="F4" s="157" t="str">
        <f>List!F4</f>
        <v>MansHouse</v>
      </c>
      <c r="G4" s="208" t="str">
        <f>List!G4</f>
        <v>MS SQL 2014</v>
      </c>
      <c r="H4" s="188" t="s">
        <v>7</v>
      </c>
      <c r="I4" s="188"/>
      <c r="J4" s="202">
        <f>List!I4</f>
        <v>1</v>
      </c>
      <c r="K4" s="202"/>
      <c r="L4" s="163" t="s">
        <v>8</v>
      </c>
      <c r="M4" s="205"/>
      <c r="N4" s="206" t="s">
        <v>9</v>
      </c>
      <c r="O4" s="200"/>
    </row>
    <row r="5" spans="2:15" x14ac:dyDescent="0.25">
      <c r="B5" s="201"/>
      <c r="C5" s="201"/>
      <c r="D5" s="201"/>
      <c r="E5" s="155"/>
      <c r="F5" s="158"/>
      <c r="G5" s="208"/>
      <c r="H5" s="188"/>
      <c r="I5" s="188"/>
      <c r="J5" s="202"/>
      <c r="K5" s="202"/>
      <c r="L5" s="164"/>
      <c r="M5" s="205"/>
      <c r="N5" s="207"/>
      <c r="O5" s="200"/>
    </row>
    <row r="6" spans="2:15" x14ac:dyDescent="0.25">
      <c r="B6" s="7"/>
      <c r="C6" s="7"/>
      <c r="D6" s="7"/>
      <c r="E6" s="7"/>
      <c r="F6" s="8"/>
      <c r="G6" s="9"/>
      <c r="H6" s="9"/>
      <c r="I6" s="10"/>
      <c r="J6" s="11"/>
      <c r="K6" s="11"/>
      <c r="L6" s="12"/>
      <c r="M6" s="10"/>
      <c r="N6" s="13"/>
      <c r="O6" s="14"/>
    </row>
    <row r="7" spans="2:15" s="15" customFormat="1" ht="15.6" customHeight="1" x14ac:dyDescent="0.25">
      <c r="B7" s="182" t="s">
        <v>10</v>
      </c>
      <c r="C7" s="183"/>
      <c r="D7" s="135" t="s">
        <v>1</v>
      </c>
      <c r="E7" s="135" t="s">
        <v>11</v>
      </c>
      <c r="F7" s="189" t="s">
        <v>12</v>
      </c>
      <c r="G7" s="190"/>
      <c r="H7" s="190"/>
      <c r="I7" s="190"/>
      <c r="J7" s="189" t="s">
        <v>13</v>
      </c>
      <c r="K7" s="190"/>
      <c r="L7" s="48" t="s">
        <v>14</v>
      </c>
      <c r="M7" s="47" t="s">
        <v>15</v>
      </c>
      <c r="N7" s="50" t="s">
        <v>16</v>
      </c>
      <c r="O7" s="165" t="s">
        <v>17</v>
      </c>
    </row>
    <row r="8" spans="2:15" x14ac:dyDescent="0.25">
      <c r="B8" s="176">
        <f>List!B48</f>
        <v>41</v>
      </c>
      <c r="C8" s="177"/>
      <c r="D8" s="176" t="str">
        <f>F4</f>
        <v>MansHouse</v>
      </c>
      <c r="E8" s="176" t="str">
        <f>List!C48</f>
        <v>TblCustomerRegisterByPhoneNo</v>
      </c>
      <c r="F8" s="191" t="str">
        <f>List!D48</f>
        <v>Dữ liệu khách hàng đăng ký tài khoản bằng số điện thoại</v>
      </c>
      <c r="G8" s="192"/>
      <c r="H8" s="192"/>
      <c r="I8" s="192"/>
      <c r="J8" s="197"/>
      <c r="K8" s="197"/>
      <c r="L8" s="174"/>
      <c r="M8" s="174"/>
      <c r="N8" s="174"/>
      <c r="O8" s="165"/>
    </row>
    <row r="9" spans="2:15" x14ac:dyDescent="0.25">
      <c r="B9" s="178"/>
      <c r="C9" s="179"/>
      <c r="D9" s="178"/>
      <c r="E9" s="178"/>
      <c r="F9" s="193"/>
      <c r="G9" s="194"/>
      <c r="H9" s="194"/>
      <c r="I9" s="194"/>
      <c r="J9" s="197"/>
      <c r="K9" s="197"/>
      <c r="L9" s="174"/>
      <c r="M9" s="174"/>
      <c r="N9" s="174"/>
      <c r="O9" s="165"/>
    </row>
    <row r="10" spans="2:15" x14ac:dyDescent="0.25">
      <c r="B10" s="180"/>
      <c r="C10" s="181"/>
      <c r="D10" s="180"/>
      <c r="E10" s="180"/>
      <c r="F10" s="195"/>
      <c r="G10" s="196"/>
      <c r="H10" s="196"/>
      <c r="I10" s="196"/>
      <c r="J10" s="197"/>
      <c r="K10" s="197"/>
      <c r="L10" s="174"/>
      <c r="M10" s="174"/>
      <c r="N10" s="174"/>
      <c r="O10" s="165"/>
    </row>
    <row r="11" spans="2:15" x14ac:dyDescent="0.25">
      <c r="B11" s="7"/>
      <c r="C11" s="7"/>
      <c r="D11" s="7"/>
      <c r="E11" s="7"/>
      <c r="F11" s="8"/>
      <c r="G11" s="9"/>
      <c r="H11" s="9"/>
      <c r="I11" s="10"/>
      <c r="J11" s="11"/>
      <c r="K11" s="11"/>
      <c r="L11" s="12"/>
      <c r="M11" s="10"/>
      <c r="N11" s="13"/>
      <c r="O11" s="14"/>
    </row>
    <row r="12" spans="2:15" x14ac:dyDescent="0.25">
      <c r="B12" s="171" t="s">
        <v>10</v>
      </c>
      <c r="C12" s="175"/>
      <c r="D12" s="132" t="s">
        <v>18</v>
      </c>
      <c r="E12" s="94" t="s">
        <v>168</v>
      </c>
      <c r="F12" s="133" t="s">
        <v>169</v>
      </c>
      <c r="G12" s="132" t="s">
        <v>19</v>
      </c>
      <c r="H12" s="132" t="s">
        <v>20</v>
      </c>
      <c r="I12" s="132" t="s">
        <v>21</v>
      </c>
      <c r="J12" s="132" t="s">
        <v>22</v>
      </c>
      <c r="K12" s="132" t="s">
        <v>23</v>
      </c>
      <c r="L12" s="171" t="s">
        <v>24</v>
      </c>
      <c r="M12" s="172"/>
      <c r="N12" s="172"/>
      <c r="O12" s="51" t="s">
        <v>25</v>
      </c>
    </row>
    <row r="13" spans="2:15" ht="15.6" customHeight="1" x14ac:dyDescent="0.25">
      <c r="B13" s="169">
        <v>1</v>
      </c>
      <c r="C13" s="173"/>
      <c r="D13" s="30" t="s">
        <v>167</v>
      </c>
      <c r="E13" s="30" t="s">
        <v>167</v>
      </c>
      <c r="F13" s="30" t="s">
        <v>167</v>
      </c>
      <c r="G13" s="131"/>
      <c r="H13" s="131"/>
      <c r="I13" s="131" t="s">
        <v>27</v>
      </c>
      <c r="J13" s="131"/>
      <c r="K13" s="131"/>
      <c r="L13" s="169"/>
      <c r="M13" s="170"/>
      <c r="N13" s="170"/>
      <c r="O13" s="134"/>
    </row>
    <row r="14" spans="2:15" x14ac:dyDescent="0.25">
      <c r="B14" s="166">
        <v>2</v>
      </c>
      <c r="C14" s="168"/>
      <c r="D14" s="91" t="s">
        <v>866</v>
      </c>
      <c r="E14" s="91" t="s">
        <v>681</v>
      </c>
      <c r="F14" s="91" t="s">
        <v>867</v>
      </c>
      <c r="G14" s="89"/>
      <c r="H14" s="89"/>
      <c r="I14" s="89" t="s">
        <v>27</v>
      </c>
      <c r="J14" s="89"/>
      <c r="K14" s="89"/>
      <c r="L14" s="166"/>
      <c r="M14" s="167"/>
      <c r="N14" s="167"/>
      <c r="O14" s="90"/>
    </row>
    <row r="15" spans="2:15" ht="47.25" customHeight="1" x14ac:dyDescent="0.25">
      <c r="B15" s="166">
        <v>3</v>
      </c>
      <c r="C15" s="168"/>
      <c r="D15" s="91" t="s">
        <v>873</v>
      </c>
      <c r="E15" s="91" t="s">
        <v>874</v>
      </c>
      <c r="F15" s="91" t="s">
        <v>671</v>
      </c>
      <c r="G15" s="89"/>
      <c r="H15" s="89"/>
      <c r="I15" s="89" t="s">
        <v>27</v>
      </c>
      <c r="J15" s="89"/>
      <c r="K15" s="89"/>
      <c r="L15" s="211" t="s">
        <v>875</v>
      </c>
      <c r="M15" s="212"/>
      <c r="N15" s="212"/>
      <c r="O15" s="90"/>
    </row>
    <row r="16" spans="2:15" x14ac:dyDescent="0.25">
      <c r="B16" s="166">
        <v>4</v>
      </c>
      <c r="C16" s="168"/>
      <c r="D16" s="91" t="s">
        <v>871</v>
      </c>
      <c r="E16" s="91" t="s">
        <v>872</v>
      </c>
      <c r="F16" s="42" t="s">
        <v>31</v>
      </c>
      <c r="G16" s="129"/>
      <c r="H16" s="129"/>
      <c r="I16" s="129" t="s">
        <v>27</v>
      </c>
      <c r="J16" s="129"/>
      <c r="K16" s="129"/>
      <c r="L16" s="166"/>
      <c r="M16" s="167"/>
      <c r="N16" s="167"/>
      <c r="O16" s="130"/>
    </row>
    <row r="17" spans="2:15" x14ac:dyDescent="0.25">
      <c r="B17" s="166">
        <v>5</v>
      </c>
      <c r="C17" s="168"/>
      <c r="D17" s="91" t="s">
        <v>861</v>
      </c>
      <c r="E17" s="91" t="s">
        <v>876</v>
      </c>
      <c r="F17" s="42" t="s">
        <v>35</v>
      </c>
      <c r="G17" s="129"/>
      <c r="H17" s="129"/>
      <c r="I17" s="129" t="s">
        <v>27</v>
      </c>
      <c r="J17" s="129"/>
      <c r="K17" s="129"/>
      <c r="L17" s="166"/>
      <c r="M17" s="167"/>
      <c r="N17" s="167"/>
      <c r="O17" s="130"/>
    </row>
    <row r="18" spans="2:15" x14ac:dyDescent="0.25">
      <c r="B18" s="166">
        <v>6</v>
      </c>
      <c r="C18" s="168"/>
      <c r="D18" s="95"/>
      <c r="E18" s="91"/>
      <c r="F18" s="42"/>
      <c r="G18" s="129"/>
      <c r="H18" s="129"/>
      <c r="I18" s="129"/>
      <c r="J18" s="129"/>
      <c r="K18" s="129"/>
      <c r="L18" s="166"/>
      <c r="M18" s="167"/>
      <c r="N18" s="167"/>
      <c r="O18" s="130"/>
    </row>
    <row r="19" spans="2:15" x14ac:dyDescent="0.25">
      <c r="B19" s="166">
        <v>7</v>
      </c>
      <c r="C19" s="168"/>
      <c r="D19" s="91"/>
      <c r="E19" s="91"/>
      <c r="F19" s="42"/>
      <c r="G19" s="129"/>
      <c r="H19" s="129"/>
      <c r="I19" s="129"/>
      <c r="J19" s="129"/>
      <c r="K19" s="129"/>
      <c r="L19" s="166"/>
      <c r="M19" s="167"/>
      <c r="N19" s="167"/>
      <c r="O19" s="130"/>
    </row>
    <row r="20" spans="2:15" x14ac:dyDescent="0.25">
      <c r="B20" s="166">
        <v>8</v>
      </c>
      <c r="C20" s="168"/>
      <c r="D20" s="41"/>
      <c r="E20" s="91"/>
      <c r="F20" s="43"/>
      <c r="G20" s="136"/>
      <c r="H20" s="136"/>
      <c r="I20" s="136"/>
      <c r="J20" s="136"/>
      <c r="K20" s="136"/>
      <c r="L20" s="198"/>
      <c r="M20" s="199"/>
      <c r="N20" s="199"/>
      <c r="O20" s="37"/>
    </row>
    <row r="21" spans="2:15" x14ac:dyDescent="0.25">
      <c r="B21" s="166">
        <v>9</v>
      </c>
      <c r="C21" s="168"/>
      <c r="D21" s="41"/>
      <c r="E21" s="43"/>
      <c r="F21" s="43"/>
      <c r="G21" s="136"/>
      <c r="H21" s="136"/>
      <c r="I21" s="136"/>
      <c r="J21" s="136"/>
      <c r="K21" s="136"/>
      <c r="L21" s="198"/>
      <c r="M21" s="199"/>
      <c r="N21" s="199"/>
      <c r="O21" s="37"/>
    </row>
    <row r="22" spans="2:15" x14ac:dyDescent="0.25">
      <c r="B22" s="19"/>
      <c r="C22" s="20"/>
      <c r="D22" s="19"/>
      <c r="E22" s="21"/>
      <c r="F22" s="21"/>
      <c r="G22" s="19"/>
      <c r="H22" s="19"/>
      <c r="I22" s="19"/>
      <c r="J22" s="19"/>
      <c r="K22" s="19"/>
      <c r="L22" s="19"/>
      <c r="M22" s="21"/>
      <c r="N22" s="21"/>
      <c r="O22" s="20"/>
    </row>
  </sheetData>
  <mergeCells count="52">
    <mergeCell ref="L2:L3"/>
    <mergeCell ref="M2:M3"/>
    <mergeCell ref="N2:N3"/>
    <mergeCell ref="O2:O3"/>
    <mergeCell ref="B4:D5"/>
    <mergeCell ref="E4:E5"/>
    <mergeCell ref="F4:F5"/>
    <mergeCell ref="G4:G5"/>
    <mergeCell ref="H4:I5"/>
    <mergeCell ref="J4:K5"/>
    <mergeCell ref="B2:D3"/>
    <mergeCell ref="E2:E3"/>
    <mergeCell ref="F2:F3"/>
    <mergeCell ref="G2:G3"/>
    <mergeCell ref="H2:I3"/>
    <mergeCell ref="J2:K3"/>
    <mergeCell ref="B7:C7"/>
    <mergeCell ref="F7:I7"/>
    <mergeCell ref="J7:K7"/>
    <mergeCell ref="O7:O10"/>
    <mergeCell ref="B8:C10"/>
    <mergeCell ref="D8:D10"/>
    <mergeCell ref="N8:N10"/>
    <mergeCell ref="L4:L5"/>
    <mergeCell ref="M4:M5"/>
    <mergeCell ref="N4:N5"/>
    <mergeCell ref="O4:O5"/>
    <mergeCell ref="E8:E10"/>
    <mergeCell ref="F8:I10"/>
    <mergeCell ref="J8:K10"/>
    <mergeCell ref="L8:L10"/>
    <mergeCell ref="M8:M10"/>
    <mergeCell ref="B14:C14"/>
    <mergeCell ref="L14:N14"/>
    <mergeCell ref="B15:C15"/>
    <mergeCell ref="L15:N15"/>
    <mergeCell ref="B12:C12"/>
    <mergeCell ref="L12:N12"/>
    <mergeCell ref="B13:C13"/>
    <mergeCell ref="L13:N13"/>
    <mergeCell ref="B16:C16"/>
    <mergeCell ref="L16:N16"/>
    <mergeCell ref="B17:C17"/>
    <mergeCell ref="L17:N17"/>
    <mergeCell ref="B18:C18"/>
    <mergeCell ref="L18:N18"/>
    <mergeCell ref="B19:C19"/>
    <mergeCell ref="L19:N19"/>
    <mergeCell ref="B20:C20"/>
    <mergeCell ref="L20:N20"/>
    <mergeCell ref="B21:C21"/>
    <mergeCell ref="L21:N21"/>
  </mergeCells>
  <hyperlinks>
    <hyperlink ref="O7:O10" location="List!A1" display="Index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2"/>
  <sheetViews>
    <sheetView workbookViewId="0">
      <selection activeCell="D18" sqref="D18"/>
    </sheetView>
  </sheetViews>
  <sheetFormatPr defaultColWidth="9" defaultRowHeight="15.75" x14ac:dyDescent="0.25"/>
  <cols>
    <col min="1" max="1" width="1.140625" style="6" customWidth="1"/>
    <col min="2" max="3" width="2.7109375" style="6" customWidth="1"/>
    <col min="4" max="4" width="39.28515625" style="6" customWidth="1"/>
    <col min="5" max="5" width="44.7109375" style="6" customWidth="1"/>
    <col min="6" max="6" width="18.5703125" style="6" customWidth="1"/>
    <col min="7" max="7" width="8.7109375" style="6" customWidth="1"/>
    <col min="8" max="9" width="4.42578125" style="6" customWidth="1"/>
    <col min="10" max="10" width="5.7109375" style="6" customWidth="1"/>
    <col min="11" max="11" width="7.7109375" style="6" customWidth="1"/>
    <col min="12" max="12" width="13.28515625" style="6" customWidth="1"/>
    <col min="13" max="13" width="10.7109375" style="6" customWidth="1"/>
    <col min="14" max="14" width="11" style="6" customWidth="1"/>
    <col min="15" max="15" width="8.7109375" style="6" customWidth="1"/>
    <col min="16" max="17" width="2.5703125" style="6" customWidth="1"/>
    <col min="18" max="19" width="9" style="6"/>
    <col min="20" max="20" width="13.140625" style="6" bestFit="1" customWidth="1"/>
    <col min="21" max="16384" width="9" style="6"/>
  </cols>
  <sheetData>
    <row r="2" spans="2:15" x14ac:dyDescent="0.25">
      <c r="B2" s="148"/>
      <c r="C2" s="148"/>
      <c r="D2" s="148"/>
      <c r="E2" s="203" t="s">
        <v>0</v>
      </c>
      <c r="F2" s="204" t="s">
        <v>1</v>
      </c>
      <c r="G2" s="139" t="s">
        <v>2</v>
      </c>
      <c r="H2" s="184" t="s">
        <v>3</v>
      </c>
      <c r="I2" s="185"/>
      <c r="J2" s="202">
        <f>List!I2</f>
        <v>1</v>
      </c>
      <c r="K2" s="202"/>
      <c r="L2" s="159" t="s">
        <v>4</v>
      </c>
      <c r="M2" s="137">
        <f>List!K2</f>
        <v>44507</v>
      </c>
      <c r="N2" s="149" t="s">
        <v>5</v>
      </c>
      <c r="O2" s="200" t="s">
        <v>6</v>
      </c>
    </row>
    <row r="3" spans="2:15" x14ac:dyDescent="0.25">
      <c r="B3" s="148"/>
      <c r="C3" s="148"/>
      <c r="D3" s="148"/>
      <c r="E3" s="203"/>
      <c r="F3" s="204"/>
      <c r="G3" s="140"/>
      <c r="H3" s="186"/>
      <c r="I3" s="187"/>
      <c r="J3" s="202"/>
      <c r="K3" s="202"/>
      <c r="L3" s="160"/>
      <c r="M3" s="138"/>
      <c r="N3" s="151"/>
      <c r="O3" s="200"/>
    </row>
    <row r="4" spans="2:15" ht="15.6" customHeight="1" x14ac:dyDescent="0.25">
      <c r="B4" s="201"/>
      <c r="C4" s="201"/>
      <c r="D4" s="201"/>
      <c r="E4" s="153" t="str">
        <f>List!D4</f>
        <v>MansHouse - Web System</v>
      </c>
      <c r="F4" s="157" t="str">
        <f>List!F4</f>
        <v>MansHouse</v>
      </c>
      <c r="G4" s="208" t="str">
        <f>List!G4</f>
        <v>MS SQL 2014</v>
      </c>
      <c r="H4" s="188" t="s">
        <v>7</v>
      </c>
      <c r="I4" s="188"/>
      <c r="J4" s="202">
        <f>List!I4</f>
        <v>1</v>
      </c>
      <c r="K4" s="202"/>
      <c r="L4" s="163" t="s">
        <v>8</v>
      </c>
      <c r="M4" s="205"/>
      <c r="N4" s="206" t="s">
        <v>9</v>
      </c>
      <c r="O4" s="200"/>
    </row>
    <row r="5" spans="2:15" x14ac:dyDescent="0.25">
      <c r="B5" s="201"/>
      <c r="C5" s="201"/>
      <c r="D5" s="201"/>
      <c r="E5" s="155"/>
      <c r="F5" s="158"/>
      <c r="G5" s="208"/>
      <c r="H5" s="188"/>
      <c r="I5" s="188"/>
      <c r="J5" s="202"/>
      <c r="K5" s="202"/>
      <c r="L5" s="164"/>
      <c r="M5" s="205"/>
      <c r="N5" s="207"/>
      <c r="O5" s="200"/>
    </row>
    <row r="6" spans="2:15" x14ac:dyDescent="0.25">
      <c r="B6" s="7"/>
      <c r="C6" s="7"/>
      <c r="D6" s="7"/>
      <c r="E6" s="7"/>
      <c r="F6" s="8"/>
      <c r="G6" s="9"/>
      <c r="H6" s="9"/>
      <c r="I6" s="10"/>
      <c r="J6" s="11"/>
      <c r="K6" s="11"/>
      <c r="L6" s="12"/>
      <c r="M6" s="10"/>
      <c r="N6" s="13"/>
      <c r="O6" s="14"/>
    </row>
    <row r="7" spans="2:15" s="15" customFormat="1" ht="15.6" customHeight="1" x14ac:dyDescent="0.25">
      <c r="B7" s="182" t="s">
        <v>10</v>
      </c>
      <c r="C7" s="183"/>
      <c r="D7" s="135" t="s">
        <v>1</v>
      </c>
      <c r="E7" s="135" t="s">
        <v>11</v>
      </c>
      <c r="F7" s="189" t="s">
        <v>12</v>
      </c>
      <c r="G7" s="190"/>
      <c r="H7" s="190"/>
      <c r="I7" s="190"/>
      <c r="J7" s="189" t="s">
        <v>13</v>
      </c>
      <c r="K7" s="190"/>
      <c r="L7" s="48" t="s">
        <v>14</v>
      </c>
      <c r="M7" s="47" t="s">
        <v>15</v>
      </c>
      <c r="N7" s="50" t="s">
        <v>16</v>
      </c>
      <c r="O7" s="165" t="s">
        <v>17</v>
      </c>
    </row>
    <row r="8" spans="2:15" x14ac:dyDescent="0.25">
      <c r="B8" s="176">
        <f>List!B49</f>
        <v>42</v>
      </c>
      <c r="C8" s="177"/>
      <c r="D8" s="176" t="str">
        <f>F4</f>
        <v>MansHouse</v>
      </c>
      <c r="E8" s="176" t="str">
        <f>List!C49</f>
        <v>TblCustomerResigerSMSSended</v>
      </c>
      <c r="F8" s="191" t="str">
        <f>List!D49</f>
        <v>Dữ liệu tin nhắn gửi tổng đài khi khách vãng lai thực hiện đăng ký tài khoản</v>
      </c>
      <c r="G8" s="192"/>
      <c r="H8" s="192"/>
      <c r="I8" s="192"/>
      <c r="J8" s="197"/>
      <c r="K8" s="197"/>
      <c r="L8" s="174"/>
      <c r="M8" s="174"/>
      <c r="N8" s="174"/>
      <c r="O8" s="165"/>
    </row>
    <row r="9" spans="2:15" x14ac:dyDescent="0.25">
      <c r="B9" s="178"/>
      <c r="C9" s="179"/>
      <c r="D9" s="178"/>
      <c r="E9" s="178"/>
      <c r="F9" s="193"/>
      <c r="G9" s="194"/>
      <c r="H9" s="194"/>
      <c r="I9" s="194"/>
      <c r="J9" s="197"/>
      <c r="K9" s="197"/>
      <c r="L9" s="174"/>
      <c r="M9" s="174"/>
      <c r="N9" s="174"/>
      <c r="O9" s="165"/>
    </row>
    <row r="10" spans="2:15" x14ac:dyDescent="0.25">
      <c r="B10" s="180"/>
      <c r="C10" s="181"/>
      <c r="D10" s="180"/>
      <c r="E10" s="180"/>
      <c r="F10" s="195"/>
      <c r="G10" s="196"/>
      <c r="H10" s="196"/>
      <c r="I10" s="196"/>
      <c r="J10" s="197"/>
      <c r="K10" s="197"/>
      <c r="L10" s="174"/>
      <c r="M10" s="174"/>
      <c r="N10" s="174"/>
      <c r="O10" s="165"/>
    </row>
    <row r="11" spans="2:15" x14ac:dyDescent="0.25">
      <c r="B11" s="7"/>
      <c r="C11" s="7"/>
      <c r="D11" s="7"/>
      <c r="E11" s="7"/>
      <c r="F11" s="8"/>
      <c r="G11" s="9"/>
      <c r="H11" s="9"/>
      <c r="I11" s="10"/>
      <c r="J11" s="11"/>
      <c r="K11" s="11"/>
      <c r="L11" s="12"/>
      <c r="M11" s="10"/>
      <c r="N11" s="13"/>
      <c r="O11" s="14"/>
    </row>
    <row r="12" spans="2:15" x14ac:dyDescent="0.25">
      <c r="B12" s="171" t="s">
        <v>10</v>
      </c>
      <c r="C12" s="175"/>
      <c r="D12" s="132" t="s">
        <v>18</v>
      </c>
      <c r="E12" s="94" t="s">
        <v>168</v>
      </c>
      <c r="F12" s="133" t="s">
        <v>169</v>
      </c>
      <c r="G12" s="132" t="s">
        <v>19</v>
      </c>
      <c r="H12" s="132" t="s">
        <v>20</v>
      </c>
      <c r="I12" s="132" t="s">
        <v>21</v>
      </c>
      <c r="J12" s="132" t="s">
        <v>22</v>
      </c>
      <c r="K12" s="132" t="s">
        <v>23</v>
      </c>
      <c r="L12" s="171" t="s">
        <v>24</v>
      </c>
      <c r="M12" s="172"/>
      <c r="N12" s="172"/>
      <c r="O12" s="51" t="s">
        <v>25</v>
      </c>
    </row>
    <row r="13" spans="2:15" ht="15.6" customHeight="1" x14ac:dyDescent="0.25">
      <c r="B13" s="169">
        <v>1</v>
      </c>
      <c r="C13" s="173"/>
      <c r="D13" s="30" t="s">
        <v>167</v>
      </c>
      <c r="E13" s="30" t="s">
        <v>167</v>
      </c>
      <c r="F13" s="30" t="s">
        <v>167</v>
      </c>
      <c r="G13" s="131"/>
      <c r="H13" s="131"/>
      <c r="I13" s="131" t="s">
        <v>27</v>
      </c>
      <c r="J13" s="131"/>
      <c r="K13" s="131"/>
      <c r="L13" s="169"/>
      <c r="M13" s="170"/>
      <c r="N13" s="170"/>
      <c r="O13" s="134"/>
    </row>
    <row r="14" spans="2:15" x14ac:dyDescent="0.25">
      <c r="B14" s="166">
        <v>2</v>
      </c>
      <c r="C14" s="168"/>
      <c r="D14" s="91" t="s">
        <v>866</v>
      </c>
      <c r="E14" s="91" t="s">
        <v>681</v>
      </c>
      <c r="F14" s="91" t="s">
        <v>867</v>
      </c>
      <c r="G14" s="89"/>
      <c r="H14" s="89"/>
      <c r="I14" s="89" t="s">
        <v>27</v>
      </c>
      <c r="J14" s="89"/>
      <c r="K14" s="89"/>
      <c r="L14" s="166"/>
      <c r="M14" s="167"/>
      <c r="N14" s="167"/>
      <c r="O14" s="90"/>
    </row>
    <row r="15" spans="2:15" x14ac:dyDescent="0.25">
      <c r="B15" s="166">
        <v>3</v>
      </c>
      <c r="C15" s="168"/>
      <c r="D15" s="91" t="s">
        <v>870</v>
      </c>
      <c r="E15" s="91" t="s">
        <v>883</v>
      </c>
      <c r="F15" s="91" t="s">
        <v>35</v>
      </c>
      <c r="G15" s="89"/>
      <c r="H15" s="89"/>
      <c r="I15" s="89" t="s">
        <v>27</v>
      </c>
      <c r="J15" s="89"/>
      <c r="K15" s="89"/>
      <c r="L15" s="211"/>
      <c r="M15" s="212"/>
      <c r="N15" s="212"/>
      <c r="O15" s="90"/>
    </row>
    <row r="16" spans="2:15" x14ac:dyDescent="0.25">
      <c r="B16" s="166">
        <v>4</v>
      </c>
      <c r="C16" s="168"/>
      <c r="D16" s="91" t="s">
        <v>877</v>
      </c>
      <c r="E16" s="91" t="s">
        <v>878</v>
      </c>
      <c r="F16" s="42" t="s">
        <v>34</v>
      </c>
      <c r="G16" s="129"/>
      <c r="H16" s="129"/>
      <c r="I16" s="129" t="s">
        <v>27</v>
      </c>
      <c r="J16" s="129"/>
      <c r="K16" s="129"/>
      <c r="L16" s="166"/>
      <c r="M16" s="167"/>
      <c r="N16" s="167"/>
      <c r="O16" s="130"/>
    </row>
    <row r="17" spans="2:15" x14ac:dyDescent="0.25">
      <c r="B17" s="166">
        <v>5</v>
      </c>
      <c r="C17" s="168"/>
      <c r="D17" s="91" t="s">
        <v>879</v>
      </c>
      <c r="E17" s="91" t="s">
        <v>880</v>
      </c>
      <c r="F17" s="42" t="s">
        <v>479</v>
      </c>
      <c r="G17" s="129"/>
      <c r="H17" s="129"/>
      <c r="I17" s="129" t="s">
        <v>27</v>
      </c>
      <c r="J17" s="129"/>
      <c r="K17" s="129"/>
      <c r="L17" s="166"/>
      <c r="M17" s="167"/>
      <c r="N17" s="167"/>
      <c r="O17" s="130"/>
    </row>
    <row r="18" spans="2:15" x14ac:dyDescent="0.25">
      <c r="B18" s="166">
        <v>6</v>
      </c>
      <c r="C18" s="168"/>
      <c r="D18" s="95" t="s">
        <v>881</v>
      </c>
      <c r="E18" s="91" t="s">
        <v>882</v>
      </c>
      <c r="F18" s="42" t="s">
        <v>29</v>
      </c>
      <c r="G18" s="129"/>
      <c r="H18" s="129"/>
      <c r="I18" s="129" t="s">
        <v>27</v>
      </c>
      <c r="J18" s="129"/>
      <c r="K18" s="129"/>
      <c r="L18" s="166"/>
      <c r="M18" s="167"/>
      <c r="N18" s="167"/>
      <c r="O18" s="130"/>
    </row>
    <row r="19" spans="2:15" x14ac:dyDescent="0.25">
      <c r="B19" s="166">
        <v>7</v>
      </c>
      <c r="C19" s="168"/>
      <c r="D19" s="91"/>
      <c r="E19" s="91"/>
      <c r="F19" s="42"/>
      <c r="G19" s="129"/>
      <c r="H19" s="129"/>
      <c r="I19" s="129"/>
      <c r="J19" s="129"/>
      <c r="K19" s="129"/>
      <c r="L19" s="166"/>
      <c r="M19" s="167"/>
      <c r="N19" s="167"/>
      <c r="O19" s="130"/>
    </row>
    <row r="20" spans="2:15" x14ac:dyDescent="0.25">
      <c r="B20" s="166">
        <v>8</v>
      </c>
      <c r="C20" s="168"/>
      <c r="D20" s="41"/>
      <c r="E20" s="91"/>
      <c r="F20" s="43"/>
      <c r="G20" s="136"/>
      <c r="H20" s="136"/>
      <c r="I20" s="136"/>
      <c r="J20" s="136"/>
      <c r="K20" s="136"/>
      <c r="L20" s="198"/>
      <c r="M20" s="199"/>
      <c r="N20" s="199"/>
      <c r="O20" s="37"/>
    </row>
    <row r="21" spans="2:15" x14ac:dyDescent="0.25">
      <c r="B21" s="166">
        <v>9</v>
      </c>
      <c r="C21" s="168"/>
      <c r="D21" s="41"/>
      <c r="E21" s="43"/>
      <c r="F21" s="43"/>
      <c r="G21" s="136"/>
      <c r="H21" s="136"/>
      <c r="I21" s="136"/>
      <c r="J21" s="136"/>
      <c r="K21" s="136"/>
      <c r="L21" s="198"/>
      <c r="M21" s="199"/>
      <c r="N21" s="199"/>
      <c r="O21" s="37"/>
    </row>
    <row r="22" spans="2:15" x14ac:dyDescent="0.25">
      <c r="B22" s="19"/>
      <c r="C22" s="20"/>
      <c r="D22" s="19"/>
      <c r="E22" s="21"/>
      <c r="F22" s="21"/>
      <c r="G22" s="19"/>
      <c r="H22" s="19"/>
      <c r="I22" s="19"/>
      <c r="J22" s="19"/>
      <c r="K22" s="19"/>
      <c r="L22" s="19"/>
      <c r="M22" s="21"/>
      <c r="N22" s="21"/>
      <c r="O22" s="20"/>
    </row>
  </sheetData>
  <mergeCells count="52">
    <mergeCell ref="L2:L3"/>
    <mergeCell ref="M2:M3"/>
    <mergeCell ref="N2:N3"/>
    <mergeCell ref="O2:O3"/>
    <mergeCell ref="B4:D5"/>
    <mergeCell ref="E4:E5"/>
    <mergeCell ref="F4:F5"/>
    <mergeCell ref="G4:G5"/>
    <mergeCell ref="H4:I5"/>
    <mergeCell ref="J4:K5"/>
    <mergeCell ref="B2:D3"/>
    <mergeCell ref="E2:E3"/>
    <mergeCell ref="F2:F3"/>
    <mergeCell ref="G2:G3"/>
    <mergeCell ref="H2:I3"/>
    <mergeCell ref="J2:K3"/>
    <mergeCell ref="B7:C7"/>
    <mergeCell ref="F7:I7"/>
    <mergeCell ref="J7:K7"/>
    <mergeCell ref="O7:O10"/>
    <mergeCell ref="B8:C10"/>
    <mergeCell ref="D8:D10"/>
    <mergeCell ref="N8:N10"/>
    <mergeCell ref="L4:L5"/>
    <mergeCell ref="M4:M5"/>
    <mergeCell ref="N4:N5"/>
    <mergeCell ref="O4:O5"/>
    <mergeCell ref="E8:E10"/>
    <mergeCell ref="F8:I10"/>
    <mergeCell ref="J8:K10"/>
    <mergeCell ref="L8:L10"/>
    <mergeCell ref="M8:M10"/>
    <mergeCell ref="B12:C12"/>
    <mergeCell ref="L12:N12"/>
    <mergeCell ref="B13:C13"/>
    <mergeCell ref="L13:N13"/>
    <mergeCell ref="B14:C14"/>
    <mergeCell ref="L14:N14"/>
    <mergeCell ref="B15:C15"/>
    <mergeCell ref="L15:N15"/>
    <mergeCell ref="B16:C16"/>
    <mergeCell ref="L16:N16"/>
    <mergeCell ref="B17:C17"/>
    <mergeCell ref="L17:N17"/>
    <mergeCell ref="B21:C21"/>
    <mergeCell ref="L21:N21"/>
    <mergeCell ref="B18:C18"/>
    <mergeCell ref="L18:N18"/>
    <mergeCell ref="B19:C19"/>
    <mergeCell ref="L19:N19"/>
    <mergeCell ref="B20:C20"/>
    <mergeCell ref="L20:N20"/>
  </mergeCells>
  <hyperlinks>
    <hyperlink ref="O7:O10" location="List!A1" display="Index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6"/>
  <sheetViews>
    <sheetView workbookViewId="0">
      <selection activeCell="J20" sqref="J20"/>
    </sheetView>
  </sheetViews>
  <sheetFormatPr defaultColWidth="9" defaultRowHeight="15.75" x14ac:dyDescent="0.25"/>
  <cols>
    <col min="1" max="1" width="1.140625" style="6" customWidth="1"/>
    <col min="2" max="3" width="2.7109375" style="6" customWidth="1"/>
    <col min="4" max="4" width="21.42578125" style="6" customWidth="1"/>
    <col min="5" max="5" width="30.28515625" style="6" customWidth="1"/>
    <col min="6" max="6" width="18.5703125" style="6" customWidth="1"/>
    <col min="7" max="7" width="8.7109375" style="6" customWidth="1"/>
    <col min="8" max="9" width="4.42578125" style="6" customWidth="1"/>
    <col min="10" max="10" width="5.7109375" style="6" customWidth="1"/>
    <col min="11" max="11" width="7.7109375" style="6" customWidth="1"/>
    <col min="12" max="12" width="13.28515625" style="6" customWidth="1"/>
    <col min="13" max="13" width="10.7109375" style="6" customWidth="1"/>
    <col min="14" max="14" width="11" style="6" customWidth="1"/>
    <col min="15" max="15" width="8.7109375" style="6" customWidth="1"/>
    <col min="16" max="17" width="2.5703125" style="6" customWidth="1"/>
    <col min="18" max="19" width="9" style="6"/>
    <col min="20" max="20" width="13.140625" style="6" bestFit="1" customWidth="1"/>
    <col min="21" max="16384" width="9" style="6"/>
  </cols>
  <sheetData>
    <row r="2" spans="2:15" x14ac:dyDescent="0.25">
      <c r="B2" s="148"/>
      <c r="C2" s="148"/>
      <c r="D2" s="148"/>
      <c r="E2" s="203" t="s">
        <v>0</v>
      </c>
      <c r="F2" s="204" t="s">
        <v>1</v>
      </c>
      <c r="G2" s="139" t="s">
        <v>2</v>
      </c>
      <c r="H2" s="184" t="s">
        <v>3</v>
      </c>
      <c r="I2" s="185"/>
      <c r="J2" s="202">
        <f>List!I2</f>
        <v>1</v>
      </c>
      <c r="K2" s="202"/>
      <c r="L2" s="159" t="s">
        <v>4</v>
      </c>
      <c r="M2" s="137">
        <f>List!K2</f>
        <v>44507</v>
      </c>
      <c r="N2" s="149" t="s">
        <v>5</v>
      </c>
      <c r="O2" s="200" t="s">
        <v>6</v>
      </c>
    </row>
    <row r="3" spans="2:15" x14ac:dyDescent="0.25">
      <c r="B3" s="148"/>
      <c r="C3" s="148"/>
      <c r="D3" s="148"/>
      <c r="E3" s="203"/>
      <c r="F3" s="204"/>
      <c r="G3" s="140"/>
      <c r="H3" s="186"/>
      <c r="I3" s="187"/>
      <c r="J3" s="202"/>
      <c r="K3" s="202"/>
      <c r="L3" s="160"/>
      <c r="M3" s="138"/>
      <c r="N3" s="151"/>
      <c r="O3" s="200"/>
    </row>
    <row r="4" spans="2:15" ht="15.6" customHeight="1" x14ac:dyDescent="0.25">
      <c r="B4" s="201"/>
      <c r="C4" s="201"/>
      <c r="D4" s="201"/>
      <c r="E4" s="153" t="str">
        <f>List!D4</f>
        <v>MansHouse - Web System</v>
      </c>
      <c r="F4" s="157" t="str">
        <f>List!F4</f>
        <v>MansHouse</v>
      </c>
      <c r="G4" s="208" t="str">
        <f>List!G4</f>
        <v>MS SQL 2014</v>
      </c>
      <c r="H4" s="188" t="s">
        <v>7</v>
      </c>
      <c r="I4" s="188"/>
      <c r="J4" s="202">
        <f>List!I4</f>
        <v>1</v>
      </c>
      <c r="K4" s="202"/>
      <c r="L4" s="163" t="s">
        <v>8</v>
      </c>
      <c r="M4" s="205"/>
      <c r="N4" s="206" t="s">
        <v>9</v>
      </c>
      <c r="O4" s="200"/>
    </row>
    <row r="5" spans="2:15" x14ac:dyDescent="0.25">
      <c r="B5" s="201"/>
      <c r="C5" s="201"/>
      <c r="D5" s="201"/>
      <c r="E5" s="155"/>
      <c r="F5" s="158"/>
      <c r="G5" s="208"/>
      <c r="H5" s="188"/>
      <c r="I5" s="188"/>
      <c r="J5" s="202"/>
      <c r="K5" s="202"/>
      <c r="L5" s="164"/>
      <c r="M5" s="205"/>
      <c r="N5" s="207"/>
      <c r="O5" s="200"/>
    </row>
    <row r="6" spans="2:15" x14ac:dyDescent="0.25">
      <c r="B6" s="7"/>
      <c r="C6" s="7"/>
      <c r="D6" s="7"/>
      <c r="E6" s="7"/>
      <c r="F6" s="8"/>
      <c r="G6" s="9"/>
      <c r="H6" s="9"/>
      <c r="I6" s="10"/>
      <c r="J6" s="11"/>
      <c r="K6" s="11"/>
      <c r="L6" s="12"/>
      <c r="M6" s="10"/>
      <c r="N6" s="13"/>
      <c r="O6" s="14"/>
    </row>
    <row r="7" spans="2:15" s="15" customFormat="1" ht="15.6" customHeight="1" x14ac:dyDescent="0.25">
      <c r="B7" s="182" t="s">
        <v>10</v>
      </c>
      <c r="C7" s="183"/>
      <c r="D7" s="44" t="s">
        <v>1</v>
      </c>
      <c r="E7" s="44" t="s">
        <v>11</v>
      </c>
      <c r="F7" s="189" t="s">
        <v>12</v>
      </c>
      <c r="G7" s="190"/>
      <c r="H7" s="190"/>
      <c r="I7" s="190"/>
      <c r="J7" s="189" t="s">
        <v>13</v>
      </c>
      <c r="K7" s="190"/>
      <c r="L7" s="48" t="s">
        <v>14</v>
      </c>
      <c r="M7" s="47" t="s">
        <v>15</v>
      </c>
      <c r="N7" s="50" t="s">
        <v>16</v>
      </c>
      <c r="O7" s="165" t="s">
        <v>17</v>
      </c>
    </row>
    <row r="8" spans="2:15" x14ac:dyDescent="0.25">
      <c r="B8" s="176">
        <f>List!B10</f>
        <v>3</v>
      </c>
      <c r="C8" s="177"/>
      <c r="D8" s="176" t="str">
        <f>F4</f>
        <v>MansHouse</v>
      </c>
      <c r="E8" s="176" t="str">
        <f>List!C10</f>
        <v>TblMenuItem</v>
      </c>
      <c r="F8" s="191" t="str">
        <f>List!D10</f>
        <v>Danh mục chức năng hệ thống</v>
      </c>
      <c r="G8" s="192"/>
      <c r="H8" s="192"/>
      <c r="I8" s="192"/>
      <c r="J8" s="197"/>
      <c r="K8" s="197"/>
      <c r="L8" s="174"/>
      <c r="M8" s="174"/>
      <c r="N8" s="174"/>
      <c r="O8" s="165"/>
    </row>
    <row r="9" spans="2:15" x14ac:dyDescent="0.25">
      <c r="B9" s="178"/>
      <c r="C9" s="179"/>
      <c r="D9" s="178"/>
      <c r="E9" s="178"/>
      <c r="F9" s="193"/>
      <c r="G9" s="194"/>
      <c r="H9" s="194"/>
      <c r="I9" s="194"/>
      <c r="J9" s="197"/>
      <c r="K9" s="197"/>
      <c r="L9" s="174"/>
      <c r="M9" s="174"/>
      <c r="N9" s="174"/>
      <c r="O9" s="165"/>
    </row>
    <row r="10" spans="2:15" x14ac:dyDescent="0.25">
      <c r="B10" s="180"/>
      <c r="C10" s="181"/>
      <c r="D10" s="180"/>
      <c r="E10" s="180"/>
      <c r="F10" s="195"/>
      <c r="G10" s="196"/>
      <c r="H10" s="196"/>
      <c r="I10" s="196"/>
      <c r="J10" s="197"/>
      <c r="K10" s="197"/>
      <c r="L10" s="174"/>
      <c r="M10" s="174"/>
      <c r="N10" s="174"/>
      <c r="O10" s="165"/>
    </row>
    <row r="11" spans="2:15" x14ac:dyDescent="0.25">
      <c r="B11" s="7"/>
      <c r="C11" s="7"/>
      <c r="D11" s="7"/>
      <c r="E11" s="7"/>
      <c r="F11" s="8"/>
      <c r="G11" s="9"/>
      <c r="H11" s="9"/>
      <c r="I11" s="10"/>
      <c r="J11" s="11"/>
      <c r="K11" s="11"/>
      <c r="L11" s="12"/>
      <c r="M11" s="10"/>
      <c r="N11" s="13"/>
      <c r="O11" s="14"/>
    </row>
    <row r="12" spans="2:15" x14ac:dyDescent="0.25">
      <c r="B12" s="171" t="s">
        <v>10</v>
      </c>
      <c r="C12" s="175"/>
      <c r="D12" s="31" t="s">
        <v>18</v>
      </c>
      <c r="E12" s="94" t="s">
        <v>168</v>
      </c>
      <c r="F12" s="75" t="s">
        <v>169</v>
      </c>
      <c r="G12" s="31" t="s">
        <v>19</v>
      </c>
      <c r="H12" s="31" t="s">
        <v>20</v>
      </c>
      <c r="I12" s="31" t="s">
        <v>21</v>
      </c>
      <c r="J12" s="31" t="s">
        <v>22</v>
      </c>
      <c r="K12" s="31" t="s">
        <v>23</v>
      </c>
      <c r="L12" s="171" t="s">
        <v>24</v>
      </c>
      <c r="M12" s="172"/>
      <c r="N12" s="172"/>
      <c r="O12" s="51" t="s">
        <v>25</v>
      </c>
    </row>
    <row r="13" spans="2:15" ht="15.6" customHeight="1" x14ac:dyDescent="0.25">
      <c r="B13" s="169">
        <v>1</v>
      </c>
      <c r="C13" s="173"/>
      <c r="D13" s="30" t="s">
        <v>166</v>
      </c>
      <c r="E13" s="30" t="s">
        <v>167</v>
      </c>
      <c r="F13" s="46" t="s">
        <v>167</v>
      </c>
      <c r="G13" s="73"/>
      <c r="H13" s="73"/>
      <c r="I13" s="73" t="s">
        <v>27</v>
      </c>
      <c r="J13" s="73"/>
      <c r="K13" s="73"/>
      <c r="L13" s="169"/>
      <c r="M13" s="170"/>
      <c r="N13" s="170"/>
      <c r="O13" s="33"/>
    </row>
    <row r="14" spans="2:15" ht="15.6" customHeight="1" x14ac:dyDescent="0.25">
      <c r="B14" s="166">
        <v>2</v>
      </c>
      <c r="C14" s="168"/>
      <c r="D14" s="91" t="s">
        <v>41</v>
      </c>
      <c r="E14" s="91" t="s">
        <v>37</v>
      </c>
      <c r="F14" s="92" t="s">
        <v>26</v>
      </c>
      <c r="G14" s="89" t="s">
        <v>27</v>
      </c>
      <c r="H14" s="89"/>
      <c r="I14" s="89" t="s">
        <v>27</v>
      </c>
      <c r="J14" s="89" t="s">
        <v>27</v>
      </c>
      <c r="K14" s="89"/>
      <c r="L14" s="166"/>
      <c r="M14" s="167"/>
      <c r="N14" s="167"/>
      <c r="O14" s="90"/>
    </row>
    <row r="15" spans="2:15" x14ac:dyDescent="0.25">
      <c r="B15" s="166">
        <v>3</v>
      </c>
      <c r="C15" s="168"/>
      <c r="D15" s="41" t="s">
        <v>92</v>
      </c>
      <c r="E15" s="42" t="s">
        <v>93</v>
      </c>
      <c r="F15" s="42" t="s">
        <v>31</v>
      </c>
      <c r="G15" s="66"/>
      <c r="H15" s="66"/>
      <c r="I15" s="66" t="s">
        <v>27</v>
      </c>
      <c r="J15" s="66"/>
      <c r="K15" s="66"/>
      <c r="L15" s="166"/>
      <c r="M15" s="167"/>
      <c r="N15" s="167"/>
      <c r="O15" s="67"/>
    </row>
    <row r="16" spans="2:15" x14ac:dyDescent="0.25">
      <c r="B16" s="166">
        <v>4</v>
      </c>
      <c r="C16" s="168"/>
      <c r="D16" s="41" t="s">
        <v>80</v>
      </c>
      <c r="E16" s="42" t="s">
        <v>53</v>
      </c>
      <c r="F16" s="42" t="s">
        <v>31</v>
      </c>
      <c r="G16" s="34"/>
      <c r="H16" s="34"/>
      <c r="I16" s="34" t="s">
        <v>27</v>
      </c>
      <c r="J16" s="34"/>
      <c r="K16" s="34"/>
      <c r="L16" s="166"/>
      <c r="M16" s="167"/>
      <c r="N16" s="167"/>
      <c r="O16" s="35"/>
    </row>
    <row r="17" spans="2:21" x14ac:dyDescent="0.25">
      <c r="B17" s="166">
        <v>5</v>
      </c>
      <c r="C17" s="168"/>
      <c r="D17" s="41" t="s">
        <v>81</v>
      </c>
      <c r="E17" s="42" t="s">
        <v>54</v>
      </c>
      <c r="F17" s="42" t="s">
        <v>31</v>
      </c>
      <c r="G17" s="34"/>
      <c r="H17" s="34"/>
      <c r="I17" s="34" t="s">
        <v>27</v>
      </c>
      <c r="J17" s="34"/>
      <c r="K17" s="34"/>
      <c r="L17" s="166"/>
      <c r="M17" s="167"/>
      <c r="N17" s="167"/>
      <c r="O17" s="35"/>
    </row>
    <row r="18" spans="2:21" x14ac:dyDescent="0.25">
      <c r="B18" s="166">
        <v>6</v>
      </c>
      <c r="C18" s="168"/>
      <c r="D18" s="58" t="s">
        <v>82</v>
      </c>
      <c r="E18" s="43" t="s">
        <v>55</v>
      </c>
      <c r="F18" s="43" t="s">
        <v>26</v>
      </c>
      <c r="G18" s="36"/>
      <c r="H18" s="36" t="s">
        <v>27</v>
      </c>
      <c r="I18" s="36"/>
      <c r="J18" s="36"/>
      <c r="K18" s="49"/>
      <c r="L18" s="198"/>
      <c r="M18" s="199"/>
      <c r="N18" s="199"/>
      <c r="O18" s="37"/>
    </row>
    <row r="19" spans="2:21" s="18" customFormat="1" ht="15.6" customHeight="1" x14ac:dyDescent="0.25">
      <c r="B19" s="166">
        <v>7</v>
      </c>
      <c r="C19" s="168"/>
      <c r="D19" s="41" t="s">
        <v>59</v>
      </c>
      <c r="E19" s="43" t="s">
        <v>36</v>
      </c>
      <c r="F19" s="43" t="s">
        <v>34</v>
      </c>
      <c r="G19" s="38"/>
      <c r="H19" s="38"/>
      <c r="I19" s="38" t="s">
        <v>27</v>
      </c>
      <c r="J19" s="38"/>
      <c r="K19" s="38"/>
      <c r="L19" s="209"/>
      <c r="M19" s="210"/>
      <c r="N19" s="210"/>
      <c r="O19" s="39"/>
      <c r="P19" s="16"/>
      <c r="Q19" s="16"/>
      <c r="R19" s="17"/>
      <c r="S19" s="16"/>
      <c r="T19" s="16"/>
      <c r="U19" s="16"/>
    </row>
    <row r="20" spans="2:21" x14ac:dyDescent="0.25">
      <c r="B20" s="166">
        <v>8</v>
      </c>
      <c r="C20" s="168"/>
      <c r="D20" s="41" t="s">
        <v>83</v>
      </c>
      <c r="E20" s="43" t="s">
        <v>56</v>
      </c>
      <c r="F20" s="43" t="s">
        <v>31</v>
      </c>
      <c r="G20" s="36"/>
      <c r="H20" s="36"/>
      <c r="I20" s="36" t="s">
        <v>27</v>
      </c>
      <c r="J20" s="36"/>
      <c r="K20" s="36"/>
      <c r="L20" s="198"/>
      <c r="M20" s="199"/>
      <c r="N20" s="199"/>
      <c r="O20" s="37"/>
    </row>
    <row r="21" spans="2:21" x14ac:dyDescent="0.25">
      <c r="B21" s="166">
        <v>9</v>
      </c>
      <c r="C21" s="168"/>
      <c r="D21" s="41" t="s">
        <v>84</v>
      </c>
      <c r="E21" s="43" t="s">
        <v>32</v>
      </c>
      <c r="F21" s="43" t="s">
        <v>29</v>
      </c>
      <c r="G21" s="36"/>
      <c r="H21" s="36"/>
      <c r="I21" s="36" t="s">
        <v>27</v>
      </c>
      <c r="J21" s="36"/>
      <c r="K21" s="36"/>
      <c r="L21" s="198"/>
      <c r="M21" s="199"/>
      <c r="N21" s="199"/>
      <c r="O21" s="37"/>
    </row>
    <row r="22" spans="2:21" x14ac:dyDescent="0.25">
      <c r="B22" s="166">
        <v>10</v>
      </c>
      <c r="C22" s="168"/>
      <c r="D22" s="41" t="s">
        <v>85</v>
      </c>
      <c r="E22" s="43" t="s">
        <v>57</v>
      </c>
      <c r="F22" s="43" t="s">
        <v>28</v>
      </c>
      <c r="G22" s="36"/>
      <c r="H22" s="36"/>
      <c r="I22" s="36" t="s">
        <v>27</v>
      </c>
      <c r="J22" s="36"/>
      <c r="K22" s="36"/>
      <c r="L22" s="198"/>
      <c r="M22" s="199"/>
      <c r="N22" s="199"/>
      <c r="O22" s="37"/>
    </row>
    <row r="23" spans="2:21" x14ac:dyDescent="0.25">
      <c r="B23" s="166">
        <v>11</v>
      </c>
      <c r="C23" s="168"/>
      <c r="D23" s="58" t="s">
        <v>87</v>
      </c>
      <c r="E23" s="43" t="s">
        <v>86</v>
      </c>
      <c r="F23" s="43" t="s">
        <v>26</v>
      </c>
      <c r="G23" s="36"/>
      <c r="H23" s="36" t="s">
        <v>27</v>
      </c>
      <c r="I23" s="36" t="s">
        <v>27</v>
      </c>
      <c r="J23" s="36"/>
      <c r="K23" s="36"/>
      <c r="L23" s="198"/>
      <c r="M23" s="199"/>
      <c r="N23" s="199"/>
      <c r="O23" s="37"/>
    </row>
    <row r="24" spans="2:21" x14ac:dyDescent="0.25">
      <c r="B24" s="166">
        <v>12</v>
      </c>
      <c r="C24" s="168"/>
      <c r="D24" s="41" t="s">
        <v>67</v>
      </c>
      <c r="E24" s="43" t="s">
        <v>4</v>
      </c>
      <c r="F24" s="43" t="s">
        <v>35</v>
      </c>
      <c r="G24" s="36"/>
      <c r="H24" s="36"/>
      <c r="I24" s="36" t="s">
        <v>27</v>
      </c>
      <c r="J24" s="36"/>
      <c r="K24" s="36"/>
      <c r="L24" s="198"/>
      <c r="M24" s="199"/>
      <c r="N24" s="199"/>
      <c r="O24" s="37"/>
    </row>
    <row r="25" spans="2:21" x14ac:dyDescent="0.25">
      <c r="B25" s="166">
        <v>13</v>
      </c>
      <c r="C25" s="168"/>
      <c r="D25" s="41"/>
      <c r="E25" s="43"/>
      <c r="F25" s="43"/>
      <c r="G25" s="36"/>
      <c r="H25" s="36"/>
      <c r="I25" s="36"/>
      <c r="J25" s="36"/>
      <c r="K25" s="36"/>
      <c r="L25" s="198"/>
      <c r="M25" s="199"/>
      <c r="N25" s="199"/>
      <c r="O25" s="37"/>
    </row>
    <row r="26" spans="2:21" x14ac:dyDescent="0.25">
      <c r="B26" s="19"/>
      <c r="C26" s="20"/>
      <c r="D26" s="19"/>
      <c r="E26" s="21"/>
      <c r="F26" s="21"/>
      <c r="G26" s="19"/>
      <c r="H26" s="19"/>
      <c r="I26" s="19"/>
      <c r="J26" s="19"/>
      <c r="K26" s="19"/>
      <c r="L26" s="19"/>
      <c r="M26" s="21"/>
      <c r="N26" s="21"/>
      <c r="O26" s="20"/>
    </row>
  </sheetData>
  <mergeCells count="60">
    <mergeCell ref="L2:L3"/>
    <mergeCell ref="M2:M3"/>
    <mergeCell ref="N2:N3"/>
    <mergeCell ref="O2:O3"/>
    <mergeCell ref="B4:D5"/>
    <mergeCell ref="E4:E5"/>
    <mergeCell ref="F4:F5"/>
    <mergeCell ref="G4:G5"/>
    <mergeCell ref="H4:I5"/>
    <mergeCell ref="J4:K5"/>
    <mergeCell ref="B2:D3"/>
    <mergeCell ref="E2:E3"/>
    <mergeCell ref="F2:F3"/>
    <mergeCell ref="G2:G3"/>
    <mergeCell ref="H2:I3"/>
    <mergeCell ref="J2:K3"/>
    <mergeCell ref="B7:C7"/>
    <mergeCell ref="F7:I7"/>
    <mergeCell ref="J7:K7"/>
    <mergeCell ref="O7:O10"/>
    <mergeCell ref="B8:C10"/>
    <mergeCell ref="D8:D10"/>
    <mergeCell ref="N8:N10"/>
    <mergeCell ref="L4:L5"/>
    <mergeCell ref="M4:M5"/>
    <mergeCell ref="N4:N5"/>
    <mergeCell ref="O4:O5"/>
    <mergeCell ref="E8:E10"/>
    <mergeCell ref="F8:I10"/>
    <mergeCell ref="J8:K10"/>
    <mergeCell ref="L8:L10"/>
    <mergeCell ref="M8:M10"/>
    <mergeCell ref="B12:C12"/>
    <mergeCell ref="L12:N12"/>
    <mergeCell ref="B13:C13"/>
    <mergeCell ref="L13:N13"/>
    <mergeCell ref="B16:C16"/>
    <mergeCell ref="L16:N16"/>
    <mergeCell ref="B15:C15"/>
    <mergeCell ref="L15:N15"/>
    <mergeCell ref="B14:C14"/>
    <mergeCell ref="L14:N14"/>
    <mergeCell ref="B17:C17"/>
    <mergeCell ref="L17:N17"/>
    <mergeCell ref="B18:C18"/>
    <mergeCell ref="L18:N18"/>
    <mergeCell ref="B19:C19"/>
    <mergeCell ref="L19:N19"/>
    <mergeCell ref="B20:C20"/>
    <mergeCell ref="L20:N20"/>
    <mergeCell ref="B21:C21"/>
    <mergeCell ref="L21:N21"/>
    <mergeCell ref="B22:C22"/>
    <mergeCell ref="L22:N22"/>
    <mergeCell ref="B23:C23"/>
    <mergeCell ref="L23:N23"/>
    <mergeCell ref="B24:C24"/>
    <mergeCell ref="L24:N24"/>
    <mergeCell ref="B25:C25"/>
    <mergeCell ref="L25:N25"/>
  </mergeCells>
  <hyperlinks>
    <hyperlink ref="O7:O10" location="List!A1" display="Index"/>
    <hyperlink ref="D23" location="TblUser!A1" display="UserCreateID"/>
    <hyperlink ref="D18" location="TblMenuItem!D13" display="Parent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5"/>
  <sheetViews>
    <sheetView workbookViewId="0">
      <selection activeCell="H14" sqref="H14"/>
    </sheetView>
  </sheetViews>
  <sheetFormatPr defaultColWidth="9" defaultRowHeight="15.75" x14ac:dyDescent="0.25"/>
  <cols>
    <col min="1" max="1" width="1.140625" style="6" customWidth="1"/>
    <col min="2" max="3" width="2.7109375" style="6" customWidth="1"/>
    <col min="4" max="4" width="21.42578125" style="6" customWidth="1"/>
    <col min="5" max="5" width="30.28515625" style="6" customWidth="1"/>
    <col min="6" max="6" width="18.5703125" style="6" customWidth="1"/>
    <col min="7" max="7" width="8.7109375" style="6" customWidth="1"/>
    <col min="8" max="9" width="4.42578125" style="6" customWidth="1"/>
    <col min="10" max="10" width="5.7109375" style="6" customWidth="1"/>
    <col min="11" max="11" width="7.7109375" style="6" customWidth="1"/>
    <col min="12" max="12" width="13.28515625" style="6" customWidth="1"/>
    <col min="13" max="13" width="10.7109375" style="6" customWidth="1"/>
    <col min="14" max="14" width="11" style="6" customWidth="1"/>
    <col min="15" max="15" width="8.7109375" style="6" customWidth="1"/>
    <col min="16" max="17" width="2.5703125" style="6" customWidth="1"/>
    <col min="18" max="19" width="9" style="6"/>
    <col min="20" max="20" width="13.140625" style="6" bestFit="1" customWidth="1"/>
    <col min="21" max="16384" width="9" style="6"/>
  </cols>
  <sheetData>
    <row r="2" spans="2:15" x14ac:dyDescent="0.25">
      <c r="B2" s="148"/>
      <c r="C2" s="148"/>
      <c r="D2" s="148"/>
      <c r="E2" s="203" t="s">
        <v>0</v>
      </c>
      <c r="F2" s="204" t="s">
        <v>1</v>
      </c>
      <c r="G2" s="139" t="s">
        <v>2</v>
      </c>
      <c r="H2" s="184" t="s">
        <v>3</v>
      </c>
      <c r="I2" s="185"/>
      <c r="J2" s="202">
        <f>List!I2</f>
        <v>1</v>
      </c>
      <c r="K2" s="202"/>
      <c r="L2" s="159" t="s">
        <v>4</v>
      </c>
      <c r="M2" s="137">
        <f>List!K2</f>
        <v>44507</v>
      </c>
      <c r="N2" s="149" t="s">
        <v>5</v>
      </c>
      <c r="O2" s="200" t="s">
        <v>6</v>
      </c>
    </row>
    <row r="3" spans="2:15" x14ac:dyDescent="0.25">
      <c r="B3" s="148"/>
      <c r="C3" s="148"/>
      <c r="D3" s="148"/>
      <c r="E3" s="203"/>
      <c r="F3" s="204"/>
      <c r="G3" s="140"/>
      <c r="H3" s="186"/>
      <c r="I3" s="187"/>
      <c r="J3" s="202"/>
      <c r="K3" s="202"/>
      <c r="L3" s="160"/>
      <c r="M3" s="138"/>
      <c r="N3" s="151"/>
      <c r="O3" s="200"/>
    </row>
    <row r="4" spans="2:15" ht="15.6" customHeight="1" x14ac:dyDescent="0.25">
      <c r="B4" s="201"/>
      <c r="C4" s="201"/>
      <c r="D4" s="201"/>
      <c r="E4" s="153" t="str">
        <f>List!D4</f>
        <v>MansHouse - Web System</v>
      </c>
      <c r="F4" s="157" t="str">
        <f>List!F4</f>
        <v>MansHouse</v>
      </c>
      <c r="G4" s="208" t="str">
        <f>List!G4</f>
        <v>MS SQL 2014</v>
      </c>
      <c r="H4" s="188" t="s">
        <v>7</v>
      </c>
      <c r="I4" s="188"/>
      <c r="J4" s="202">
        <f>List!I4</f>
        <v>1</v>
      </c>
      <c r="K4" s="202"/>
      <c r="L4" s="163" t="s">
        <v>8</v>
      </c>
      <c r="M4" s="205"/>
      <c r="N4" s="206" t="s">
        <v>9</v>
      </c>
      <c r="O4" s="200"/>
    </row>
    <row r="5" spans="2:15" x14ac:dyDescent="0.25">
      <c r="B5" s="201"/>
      <c r="C5" s="201"/>
      <c r="D5" s="201"/>
      <c r="E5" s="155"/>
      <c r="F5" s="158"/>
      <c r="G5" s="208"/>
      <c r="H5" s="188"/>
      <c r="I5" s="188"/>
      <c r="J5" s="202"/>
      <c r="K5" s="202"/>
      <c r="L5" s="164"/>
      <c r="M5" s="205"/>
      <c r="N5" s="207"/>
      <c r="O5" s="200"/>
    </row>
    <row r="6" spans="2:15" x14ac:dyDescent="0.25">
      <c r="B6" s="7"/>
      <c r="C6" s="7"/>
      <c r="D6" s="7"/>
      <c r="E6" s="7"/>
      <c r="F6" s="8"/>
      <c r="G6" s="9"/>
      <c r="H6" s="9"/>
      <c r="I6" s="10"/>
      <c r="J6" s="11"/>
      <c r="K6" s="11"/>
      <c r="L6" s="12"/>
      <c r="M6" s="10"/>
      <c r="N6" s="13"/>
      <c r="O6" s="14"/>
    </row>
    <row r="7" spans="2:15" s="15" customFormat="1" ht="15.6" customHeight="1" x14ac:dyDescent="0.25">
      <c r="B7" s="182" t="s">
        <v>10</v>
      </c>
      <c r="C7" s="183"/>
      <c r="D7" s="68" t="s">
        <v>1</v>
      </c>
      <c r="E7" s="68" t="s">
        <v>11</v>
      </c>
      <c r="F7" s="189" t="s">
        <v>12</v>
      </c>
      <c r="G7" s="190"/>
      <c r="H7" s="190"/>
      <c r="I7" s="190"/>
      <c r="J7" s="189" t="s">
        <v>13</v>
      </c>
      <c r="K7" s="190"/>
      <c r="L7" s="48" t="s">
        <v>14</v>
      </c>
      <c r="M7" s="47" t="s">
        <v>15</v>
      </c>
      <c r="N7" s="50" t="s">
        <v>16</v>
      </c>
      <c r="O7" s="165" t="s">
        <v>17</v>
      </c>
    </row>
    <row r="8" spans="2:15" x14ac:dyDescent="0.25">
      <c r="B8" s="176">
        <f>List!B11</f>
        <v>4</v>
      </c>
      <c r="C8" s="177"/>
      <c r="D8" s="176" t="str">
        <f>F4</f>
        <v>MansHouse</v>
      </c>
      <c r="E8" s="176" t="str">
        <f>List!C11</f>
        <v>TblMenuItem_Action</v>
      </c>
      <c r="F8" s="191" t="str">
        <f>List!D11</f>
        <v>Danh mục hành động</v>
      </c>
      <c r="G8" s="192"/>
      <c r="H8" s="192"/>
      <c r="I8" s="192"/>
      <c r="J8" s="197"/>
      <c r="K8" s="197"/>
      <c r="L8" s="174"/>
      <c r="M8" s="174"/>
      <c r="N8" s="174"/>
      <c r="O8" s="165"/>
    </row>
    <row r="9" spans="2:15" x14ac:dyDescent="0.25">
      <c r="B9" s="178"/>
      <c r="C9" s="179"/>
      <c r="D9" s="178"/>
      <c r="E9" s="178"/>
      <c r="F9" s="193"/>
      <c r="G9" s="194"/>
      <c r="H9" s="194"/>
      <c r="I9" s="194"/>
      <c r="J9" s="197"/>
      <c r="K9" s="197"/>
      <c r="L9" s="174"/>
      <c r="M9" s="174"/>
      <c r="N9" s="174"/>
      <c r="O9" s="165"/>
    </row>
    <row r="10" spans="2:15" x14ac:dyDescent="0.25">
      <c r="B10" s="180"/>
      <c r="C10" s="181"/>
      <c r="D10" s="180"/>
      <c r="E10" s="180"/>
      <c r="F10" s="195"/>
      <c r="G10" s="196"/>
      <c r="H10" s="196"/>
      <c r="I10" s="196"/>
      <c r="J10" s="197"/>
      <c r="K10" s="197"/>
      <c r="L10" s="174"/>
      <c r="M10" s="174"/>
      <c r="N10" s="174"/>
      <c r="O10" s="165"/>
    </row>
    <row r="11" spans="2:15" x14ac:dyDescent="0.25">
      <c r="B11" s="7"/>
      <c r="C11" s="7"/>
      <c r="D11" s="7"/>
      <c r="E11" s="7"/>
      <c r="F11" s="8"/>
      <c r="G11" s="9"/>
      <c r="H11" s="9"/>
      <c r="I11" s="10"/>
      <c r="J11" s="11"/>
      <c r="K11" s="11"/>
      <c r="L11" s="12"/>
      <c r="M11" s="10"/>
      <c r="N11" s="13"/>
      <c r="O11" s="14"/>
    </row>
    <row r="12" spans="2:15" x14ac:dyDescent="0.25">
      <c r="B12" s="171" t="s">
        <v>10</v>
      </c>
      <c r="C12" s="175"/>
      <c r="D12" s="69" t="s">
        <v>18</v>
      </c>
      <c r="E12" s="94" t="s">
        <v>168</v>
      </c>
      <c r="F12" s="75" t="s">
        <v>169</v>
      </c>
      <c r="G12" s="69" t="s">
        <v>19</v>
      </c>
      <c r="H12" s="69" t="s">
        <v>20</v>
      </c>
      <c r="I12" s="69" t="s">
        <v>21</v>
      </c>
      <c r="J12" s="69" t="s">
        <v>22</v>
      </c>
      <c r="K12" s="69" t="s">
        <v>23</v>
      </c>
      <c r="L12" s="171" t="s">
        <v>24</v>
      </c>
      <c r="M12" s="172"/>
      <c r="N12" s="172"/>
      <c r="O12" s="51" t="s">
        <v>25</v>
      </c>
    </row>
    <row r="13" spans="2:15" ht="15.6" customHeight="1" x14ac:dyDescent="0.25">
      <c r="B13" s="169">
        <v>1</v>
      </c>
      <c r="C13" s="173"/>
      <c r="D13" s="30" t="s">
        <v>166</v>
      </c>
      <c r="E13" s="30" t="s">
        <v>167</v>
      </c>
      <c r="F13" s="46" t="s">
        <v>167</v>
      </c>
      <c r="G13" s="73"/>
      <c r="H13" s="73"/>
      <c r="I13" s="73" t="s">
        <v>27</v>
      </c>
      <c r="J13" s="73"/>
      <c r="K13" s="73"/>
      <c r="L13" s="169"/>
      <c r="M13" s="170"/>
      <c r="N13" s="170"/>
      <c r="O13" s="70"/>
    </row>
    <row r="14" spans="2:15" ht="15.6" customHeight="1" x14ac:dyDescent="0.25">
      <c r="B14" s="166">
        <v>2</v>
      </c>
      <c r="C14" s="168"/>
      <c r="D14" s="91" t="s">
        <v>41</v>
      </c>
      <c r="E14" s="91" t="s">
        <v>37</v>
      </c>
      <c r="F14" s="92" t="s">
        <v>26</v>
      </c>
      <c r="G14" s="89" t="s">
        <v>27</v>
      </c>
      <c r="H14" s="89"/>
      <c r="I14" s="89" t="s">
        <v>27</v>
      </c>
      <c r="J14" s="89" t="s">
        <v>27</v>
      </c>
      <c r="K14" s="89"/>
      <c r="L14" s="166"/>
      <c r="M14" s="167"/>
      <c r="N14" s="167"/>
      <c r="O14" s="90"/>
    </row>
    <row r="15" spans="2:15" x14ac:dyDescent="0.25">
      <c r="B15" s="166">
        <v>3</v>
      </c>
      <c r="C15" s="168"/>
      <c r="D15" s="58" t="s">
        <v>88</v>
      </c>
      <c r="E15" s="42" t="s">
        <v>91</v>
      </c>
      <c r="F15" s="42" t="s">
        <v>26</v>
      </c>
      <c r="G15" s="66"/>
      <c r="H15" s="66"/>
      <c r="I15" s="66" t="s">
        <v>27</v>
      </c>
      <c r="J15" s="66"/>
      <c r="K15" s="66"/>
      <c r="L15" s="166"/>
      <c r="M15" s="167"/>
      <c r="N15" s="167"/>
      <c r="O15" s="67"/>
    </row>
    <row r="16" spans="2:15" x14ac:dyDescent="0.25">
      <c r="B16" s="166">
        <v>4</v>
      </c>
      <c r="C16" s="168"/>
      <c r="D16" s="41" t="s">
        <v>92</v>
      </c>
      <c r="E16" s="42" t="s">
        <v>93</v>
      </c>
      <c r="F16" s="42" t="s">
        <v>31</v>
      </c>
      <c r="G16" s="66"/>
      <c r="H16" s="66"/>
      <c r="I16" s="66" t="s">
        <v>27</v>
      </c>
      <c r="J16" s="66"/>
      <c r="K16" s="66"/>
      <c r="L16" s="166"/>
      <c r="M16" s="167"/>
      <c r="N16" s="167"/>
      <c r="O16" s="67"/>
    </row>
    <row r="17" spans="2:21" x14ac:dyDescent="0.25">
      <c r="B17" s="166">
        <v>5</v>
      </c>
      <c r="C17" s="168"/>
      <c r="D17" s="41" t="s">
        <v>94</v>
      </c>
      <c r="E17" s="43" t="s">
        <v>97</v>
      </c>
      <c r="F17" s="43" t="s">
        <v>31</v>
      </c>
      <c r="G17" s="65"/>
      <c r="H17" s="65"/>
      <c r="I17" s="65" t="s">
        <v>27</v>
      </c>
      <c r="J17" s="65"/>
      <c r="K17" s="49"/>
      <c r="L17" s="198"/>
      <c r="M17" s="199"/>
      <c r="N17" s="199"/>
      <c r="O17" s="37"/>
    </row>
    <row r="18" spans="2:21" s="18" customFormat="1" ht="15.6" customHeight="1" x14ac:dyDescent="0.25">
      <c r="B18" s="166">
        <v>6</v>
      </c>
      <c r="C18" s="168"/>
      <c r="D18" s="41" t="s">
        <v>95</v>
      </c>
      <c r="E18" s="43" t="s">
        <v>96</v>
      </c>
      <c r="F18" s="43" t="s">
        <v>34</v>
      </c>
      <c r="G18" s="64"/>
      <c r="H18" s="64"/>
      <c r="I18" s="64" t="s">
        <v>27</v>
      </c>
      <c r="J18" s="64"/>
      <c r="K18" s="64"/>
      <c r="L18" s="209"/>
      <c r="M18" s="210"/>
      <c r="N18" s="210"/>
      <c r="O18" s="39"/>
      <c r="P18" s="16"/>
      <c r="Q18" s="16"/>
      <c r="R18" s="17"/>
      <c r="S18" s="16"/>
      <c r="T18" s="16"/>
      <c r="U18" s="16"/>
    </row>
    <row r="19" spans="2:21" x14ac:dyDescent="0.25">
      <c r="B19" s="166">
        <v>7</v>
      </c>
      <c r="C19" s="168"/>
      <c r="D19" s="41" t="s">
        <v>84</v>
      </c>
      <c r="E19" s="43" t="s">
        <v>32</v>
      </c>
      <c r="F19" s="43" t="s">
        <v>29</v>
      </c>
      <c r="G19" s="65"/>
      <c r="H19" s="65"/>
      <c r="I19" s="65" t="s">
        <v>27</v>
      </c>
      <c r="J19" s="65"/>
      <c r="K19" s="65"/>
      <c r="L19" s="198"/>
      <c r="M19" s="199"/>
      <c r="N19" s="199"/>
      <c r="O19" s="37"/>
    </row>
    <row r="20" spans="2:21" x14ac:dyDescent="0.25">
      <c r="B20" s="166">
        <v>8</v>
      </c>
      <c r="C20" s="168"/>
      <c r="D20" s="58" t="s">
        <v>87</v>
      </c>
      <c r="E20" s="43" t="s">
        <v>86</v>
      </c>
      <c r="F20" s="43" t="s">
        <v>26</v>
      </c>
      <c r="G20" s="65"/>
      <c r="H20" s="65" t="s">
        <v>27</v>
      </c>
      <c r="I20" s="65" t="s">
        <v>27</v>
      </c>
      <c r="J20" s="65"/>
      <c r="K20" s="65"/>
      <c r="L20" s="198"/>
      <c r="M20" s="199"/>
      <c r="N20" s="199"/>
      <c r="O20" s="37"/>
    </row>
    <row r="21" spans="2:21" x14ac:dyDescent="0.25">
      <c r="B21" s="166">
        <v>9</v>
      </c>
      <c r="C21" s="168"/>
      <c r="D21" s="41" t="s">
        <v>67</v>
      </c>
      <c r="E21" s="43" t="s">
        <v>4</v>
      </c>
      <c r="F21" s="43" t="s">
        <v>35</v>
      </c>
      <c r="G21" s="65"/>
      <c r="H21" s="65"/>
      <c r="I21" s="65" t="s">
        <v>27</v>
      </c>
      <c r="J21" s="65"/>
      <c r="K21" s="65"/>
      <c r="L21" s="198"/>
      <c r="M21" s="199"/>
      <c r="N21" s="199"/>
      <c r="O21" s="37"/>
    </row>
    <row r="22" spans="2:21" x14ac:dyDescent="0.25">
      <c r="B22" s="166">
        <v>10</v>
      </c>
      <c r="C22" s="168"/>
      <c r="D22" s="41"/>
      <c r="E22" s="43"/>
      <c r="F22" s="43"/>
      <c r="G22" s="65"/>
      <c r="H22" s="65"/>
      <c r="I22" s="65"/>
      <c r="J22" s="65"/>
      <c r="K22" s="65"/>
      <c r="L22" s="198"/>
      <c r="M22" s="199"/>
      <c r="N22" s="199"/>
      <c r="O22" s="37"/>
    </row>
    <row r="23" spans="2:21" x14ac:dyDescent="0.25">
      <c r="B23" s="166">
        <v>11</v>
      </c>
      <c r="C23" s="168"/>
      <c r="D23" s="41"/>
      <c r="E23" s="43"/>
      <c r="F23" s="43"/>
      <c r="G23" s="65"/>
      <c r="H23" s="65"/>
      <c r="I23" s="65"/>
      <c r="J23" s="65"/>
      <c r="K23" s="65"/>
      <c r="L23" s="198"/>
      <c r="M23" s="199"/>
      <c r="N23" s="199"/>
      <c r="O23" s="37"/>
    </row>
    <row r="24" spans="2:21" x14ac:dyDescent="0.25">
      <c r="B24" s="166">
        <v>12</v>
      </c>
      <c r="C24" s="168"/>
      <c r="D24" s="41"/>
      <c r="E24" s="43"/>
      <c r="F24" s="43"/>
      <c r="G24" s="65"/>
      <c r="H24" s="65"/>
      <c r="I24" s="65"/>
      <c r="J24" s="65"/>
      <c r="K24" s="65"/>
      <c r="L24" s="198"/>
      <c r="M24" s="199"/>
      <c r="N24" s="199"/>
      <c r="O24" s="37"/>
    </row>
    <row r="25" spans="2:21" x14ac:dyDescent="0.25">
      <c r="B25" s="19"/>
      <c r="C25" s="20"/>
      <c r="D25" s="19"/>
      <c r="E25" s="21"/>
      <c r="F25" s="21"/>
      <c r="G25" s="19"/>
      <c r="H25" s="19"/>
      <c r="I25" s="19"/>
      <c r="J25" s="19"/>
      <c r="K25" s="19"/>
      <c r="L25" s="19"/>
      <c r="M25" s="21"/>
      <c r="N25" s="21"/>
      <c r="O25" s="20"/>
    </row>
  </sheetData>
  <mergeCells count="58">
    <mergeCell ref="B20:C20"/>
    <mergeCell ref="L20:N20"/>
    <mergeCell ref="B21:C21"/>
    <mergeCell ref="L21:N21"/>
    <mergeCell ref="B24:C24"/>
    <mergeCell ref="L24:N24"/>
    <mergeCell ref="B22:C22"/>
    <mergeCell ref="L22:N22"/>
    <mergeCell ref="B23:C23"/>
    <mergeCell ref="L23:N23"/>
    <mergeCell ref="B19:C19"/>
    <mergeCell ref="L19:N19"/>
    <mergeCell ref="B16:C16"/>
    <mergeCell ref="L16:N16"/>
    <mergeCell ref="B17:C17"/>
    <mergeCell ref="L17:N17"/>
    <mergeCell ref="B18:C18"/>
    <mergeCell ref="L18:N18"/>
    <mergeCell ref="B12:C12"/>
    <mergeCell ref="L12:N12"/>
    <mergeCell ref="B13:C13"/>
    <mergeCell ref="L13:N13"/>
    <mergeCell ref="B15:C15"/>
    <mergeCell ref="L15:N15"/>
    <mergeCell ref="B14:C14"/>
    <mergeCell ref="L14:N14"/>
    <mergeCell ref="L4:L5"/>
    <mergeCell ref="M4:M5"/>
    <mergeCell ref="N4:N5"/>
    <mergeCell ref="O4:O5"/>
    <mergeCell ref="E8:E10"/>
    <mergeCell ref="F8:I10"/>
    <mergeCell ref="J8:K10"/>
    <mergeCell ref="L8:L10"/>
    <mergeCell ref="M8:M10"/>
    <mergeCell ref="B7:C7"/>
    <mergeCell ref="F7:I7"/>
    <mergeCell ref="J7:K7"/>
    <mergeCell ref="O7:O10"/>
    <mergeCell ref="B8:C10"/>
    <mergeCell ref="D8:D10"/>
    <mergeCell ref="N8:N10"/>
    <mergeCell ref="L2:L3"/>
    <mergeCell ref="M2:M3"/>
    <mergeCell ref="N2:N3"/>
    <mergeCell ref="O2:O3"/>
    <mergeCell ref="B4:D5"/>
    <mergeCell ref="E4:E5"/>
    <mergeCell ref="F4:F5"/>
    <mergeCell ref="G4:G5"/>
    <mergeCell ref="H4:I5"/>
    <mergeCell ref="J4:K5"/>
    <mergeCell ref="B2:D3"/>
    <mergeCell ref="E2:E3"/>
    <mergeCell ref="F2:F3"/>
    <mergeCell ref="G2:G3"/>
    <mergeCell ref="H2:I3"/>
    <mergeCell ref="J2:K3"/>
  </mergeCells>
  <hyperlinks>
    <hyperlink ref="O7:O10" location="List!A1" display="Index"/>
    <hyperlink ref="D20" location="tblNguoiDung!A1" display="NguoiTaoID"/>
    <hyperlink ref="D15" location="TblMenuItem!A1" display="MenuItem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5"/>
  <sheetViews>
    <sheetView workbookViewId="0">
      <selection activeCell="J14" sqref="J14"/>
    </sheetView>
  </sheetViews>
  <sheetFormatPr defaultColWidth="9" defaultRowHeight="15.75" x14ac:dyDescent="0.25"/>
  <cols>
    <col min="1" max="1" width="1.140625" style="6" customWidth="1"/>
    <col min="2" max="3" width="2.7109375" style="6" customWidth="1"/>
    <col min="4" max="4" width="21.42578125" style="6" customWidth="1"/>
    <col min="5" max="5" width="30.28515625" style="6" customWidth="1"/>
    <col min="6" max="6" width="18.5703125" style="6" customWidth="1"/>
    <col min="7" max="7" width="8.7109375" style="6" customWidth="1"/>
    <col min="8" max="9" width="4.42578125" style="6" customWidth="1"/>
    <col min="10" max="10" width="5.7109375" style="6" customWidth="1"/>
    <col min="11" max="11" width="7.7109375" style="6" customWidth="1"/>
    <col min="12" max="12" width="13.28515625" style="6" customWidth="1"/>
    <col min="13" max="13" width="10.7109375" style="6" customWidth="1"/>
    <col min="14" max="14" width="11" style="6" customWidth="1"/>
    <col min="15" max="15" width="8.7109375" style="6" customWidth="1"/>
    <col min="16" max="17" width="2.5703125" style="6" customWidth="1"/>
    <col min="18" max="19" width="9" style="6"/>
    <col min="20" max="20" width="13.140625" style="6" bestFit="1" customWidth="1"/>
    <col min="21" max="16384" width="9" style="6"/>
  </cols>
  <sheetData>
    <row r="2" spans="2:15" x14ac:dyDescent="0.25">
      <c r="B2" s="148"/>
      <c r="C2" s="148"/>
      <c r="D2" s="148"/>
      <c r="E2" s="203" t="s">
        <v>0</v>
      </c>
      <c r="F2" s="204" t="s">
        <v>1</v>
      </c>
      <c r="G2" s="139" t="s">
        <v>2</v>
      </c>
      <c r="H2" s="184" t="s">
        <v>3</v>
      </c>
      <c r="I2" s="185"/>
      <c r="J2" s="202">
        <f>List!I2</f>
        <v>1</v>
      </c>
      <c r="K2" s="202"/>
      <c r="L2" s="159" t="s">
        <v>4</v>
      </c>
      <c r="M2" s="137">
        <f>List!K2</f>
        <v>44507</v>
      </c>
      <c r="N2" s="149" t="s">
        <v>5</v>
      </c>
      <c r="O2" s="200" t="s">
        <v>6</v>
      </c>
    </row>
    <row r="3" spans="2:15" x14ac:dyDescent="0.25">
      <c r="B3" s="148"/>
      <c r="C3" s="148"/>
      <c r="D3" s="148"/>
      <c r="E3" s="203"/>
      <c r="F3" s="204"/>
      <c r="G3" s="140"/>
      <c r="H3" s="186"/>
      <c r="I3" s="187"/>
      <c r="J3" s="202"/>
      <c r="K3" s="202"/>
      <c r="L3" s="160"/>
      <c r="M3" s="138"/>
      <c r="N3" s="151"/>
      <c r="O3" s="200"/>
    </row>
    <row r="4" spans="2:15" ht="15.6" customHeight="1" x14ac:dyDescent="0.25">
      <c r="B4" s="201"/>
      <c r="C4" s="201"/>
      <c r="D4" s="201"/>
      <c r="E4" s="153" t="str">
        <f>List!D4</f>
        <v>MansHouse - Web System</v>
      </c>
      <c r="F4" s="157" t="str">
        <f>List!F4</f>
        <v>MansHouse</v>
      </c>
      <c r="G4" s="208" t="str">
        <f>List!G4</f>
        <v>MS SQL 2014</v>
      </c>
      <c r="H4" s="188" t="s">
        <v>7</v>
      </c>
      <c r="I4" s="188"/>
      <c r="J4" s="202">
        <f>List!I4</f>
        <v>1</v>
      </c>
      <c r="K4" s="202"/>
      <c r="L4" s="163" t="s">
        <v>8</v>
      </c>
      <c r="M4" s="205"/>
      <c r="N4" s="206" t="s">
        <v>9</v>
      </c>
      <c r="O4" s="200"/>
    </row>
    <row r="5" spans="2:15" x14ac:dyDescent="0.25">
      <c r="B5" s="201"/>
      <c r="C5" s="201"/>
      <c r="D5" s="201"/>
      <c r="E5" s="155"/>
      <c r="F5" s="158"/>
      <c r="G5" s="208"/>
      <c r="H5" s="188"/>
      <c r="I5" s="188"/>
      <c r="J5" s="202"/>
      <c r="K5" s="202"/>
      <c r="L5" s="164"/>
      <c r="M5" s="205"/>
      <c r="N5" s="207"/>
      <c r="O5" s="200"/>
    </row>
    <row r="6" spans="2:15" x14ac:dyDescent="0.25">
      <c r="B6" s="7"/>
      <c r="C6" s="7"/>
      <c r="D6" s="7"/>
      <c r="E6" s="7"/>
      <c r="F6" s="8"/>
      <c r="G6" s="9"/>
      <c r="H6" s="9"/>
      <c r="I6" s="10"/>
      <c r="J6" s="11"/>
      <c r="K6" s="11"/>
      <c r="L6" s="12"/>
      <c r="M6" s="10"/>
      <c r="N6" s="13"/>
      <c r="O6" s="14"/>
    </row>
    <row r="7" spans="2:15" s="15" customFormat="1" ht="15.6" customHeight="1" x14ac:dyDescent="0.25">
      <c r="B7" s="182" t="s">
        <v>10</v>
      </c>
      <c r="C7" s="183"/>
      <c r="D7" s="44" t="s">
        <v>1</v>
      </c>
      <c r="E7" s="44" t="s">
        <v>11</v>
      </c>
      <c r="F7" s="189" t="s">
        <v>12</v>
      </c>
      <c r="G7" s="190"/>
      <c r="H7" s="190"/>
      <c r="I7" s="190"/>
      <c r="J7" s="189" t="s">
        <v>13</v>
      </c>
      <c r="K7" s="190"/>
      <c r="L7" s="48" t="s">
        <v>14</v>
      </c>
      <c r="M7" s="47" t="s">
        <v>15</v>
      </c>
      <c r="N7" s="50" t="s">
        <v>16</v>
      </c>
      <c r="O7" s="165" t="s">
        <v>17</v>
      </c>
    </row>
    <row r="8" spans="2:15" x14ac:dyDescent="0.25">
      <c r="B8" s="176">
        <f>List!B12</f>
        <v>5</v>
      </c>
      <c r="C8" s="177"/>
      <c r="D8" s="176" t="str">
        <f>F4</f>
        <v>MansHouse</v>
      </c>
      <c r="E8" s="176" t="str">
        <f>List!C12</f>
        <v>TblGroupUser_MenuItem</v>
      </c>
      <c r="F8" s="191" t="str">
        <f>List!D12</f>
        <v>Phân quyền nhóm người dùng - chức năng hệ thống</v>
      </c>
      <c r="G8" s="192"/>
      <c r="H8" s="192"/>
      <c r="I8" s="192"/>
      <c r="J8" s="197"/>
      <c r="K8" s="197"/>
      <c r="L8" s="174"/>
      <c r="M8" s="174"/>
      <c r="N8" s="174"/>
      <c r="O8" s="165"/>
    </row>
    <row r="9" spans="2:15" x14ac:dyDescent="0.25">
      <c r="B9" s="178"/>
      <c r="C9" s="179"/>
      <c r="D9" s="178"/>
      <c r="E9" s="178"/>
      <c r="F9" s="193"/>
      <c r="G9" s="194"/>
      <c r="H9" s="194"/>
      <c r="I9" s="194"/>
      <c r="J9" s="197"/>
      <c r="K9" s="197"/>
      <c r="L9" s="174"/>
      <c r="M9" s="174"/>
      <c r="N9" s="174"/>
      <c r="O9" s="165"/>
    </row>
    <row r="10" spans="2:15" x14ac:dyDescent="0.25">
      <c r="B10" s="180"/>
      <c r="C10" s="181"/>
      <c r="D10" s="180"/>
      <c r="E10" s="180"/>
      <c r="F10" s="195"/>
      <c r="G10" s="196"/>
      <c r="H10" s="196"/>
      <c r="I10" s="196"/>
      <c r="J10" s="197"/>
      <c r="K10" s="197"/>
      <c r="L10" s="174"/>
      <c r="M10" s="174"/>
      <c r="N10" s="174"/>
      <c r="O10" s="165"/>
    </row>
    <row r="11" spans="2:15" x14ac:dyDescent="0.25">
      <c r="B11" s="7"/>
      <c r="C11" s="7"/>
      <c r="D11" s="7"/>
      <c r="E11" s="7"/>
      <c r="F11" s="8"/>
      <c r="G11" s="9"/>
      <c r="H11" s="9"/>
      <c r="I11" s="10"/>
      <c r="J11" s="11"/>
      <c r="K11" s="11"/>
      <c r="L11" s="12"/>
      <c r="M11" s="10"/>
      <c r="N11" s="13"/>
      <c r="O11" s="14"/>
    </row>
    <row r="12" spans="2:15" x14ac:dyDescent="0.25">
      <c r="B12" s="171" t="s">
        <v>10</v>
      </c>
      <c r="C12" s="175"/>
      <c r="D12" s="31" t="s">
        <v>18</v>
      </c>
      <c r="E12" s="94" t="s">
        <v>168</v>
      </c>
      <c r="F12" s="75" t="s">
        <v>169</v>
      </c>
      <c r="G12" s="31" t="s">
        <v>19</v>
      </c>
      <c r="H12" s="31" t="s">
        <v>20</v>
      </c>
      <c r="I12" s="31" t="s">
        <v>21</v>
      </c>
      <c r="J12" s="31" t="s">
        <v>22</v>
      </c>
      <c r="K12" s="31" t="s">
        <v>23</v>
      </c>
      <c r="L12" s="171" t="s">
        <v>24</v>
      </c>
      <c r="M12" s="172"/>
      <c r="N12" s="172"/>
      <c r="O12" s="51" t="s">
        <v>25</v>
      </c>
    </row>
    <row r="13" spans="2:15" ht="15.6" customHeight="1" x14ac:dyDescent="0.25">
      <c r="B13" s="169">
        <v>1</v>
      </c>
      <c r="C13" s="173"/>
      <c r="D13" s="30" t="s">
        <v>166</v>
      </c>
      <c r="E13" s="30" t="s">
        <v>167</v>
      </c>
      <c r="F13" s="46" t="s">
        <v>167</v>
      </c>
      <c r="G13" s="73"/>
      <c r="H13" s="73"/>
      <c r="I13" s="73" t="s">
        <v>27</v>
      </c>
      <c r="J13" s="73"/>
      <c r="K13" s="73"/>
      <c r="L13" s="169"/>
      <c r="M13" s="170"/>
      <c r="N13" s="170"/>
      <c r="O13" s="33"/>
    </row>
    <row r="14" spans="2:15" ht="15.6" customHeight="1" x14ac:dyDescent="0.25">
      <c r="B14" s="166">
        <v>2</v>
      </c>
      <c r="C14" s="168"/>
      <c r="D14" s="91" t="s">
        <v>41</v>
      </c>
      <c r="E14" s="91" t="s">
        <v>37</v>
      </c>
      <c r="F14" s="92" t="s">
        <v>26</v>
      </c>
      <c r="G14" s="89" t="s">
        <v>27</v>
      </c>
      <c r="H14" s="89"/>
      <c r="I14" s="89" t="s">
        <v>27</v>
      </c>
      <c r="J14" s="89" t="s">
        <v>27</v>
      </c>
      <c r="K14" s="89"/>
      <c r="L14" s="166"/>
      <c r="M14" s="167"/>
      <c r="N14" s="167"/>
      <c r="O14" s="90"/>
    </row>
    <row r="15" spans="2:15" x14ac:dyDescent="0.25">
      <c r="B15" s="166">
        <v>3</v>
      </c>
      <c r="C15" s="168"/>
      <c r="D15" s="58" t="s">
        <v>77</v>
      </c>
      <c r="E15" s="42" t="s">
        <v>47</v>
      </c>
      <c r="F15" s="42" t="s">
        <v>26</v>
      </c>
      <c r="G15" s="34"/>
      <c r="H15" s="34" t="s">
        <v>27</v>
      </c>
      <c r="I15" s="34" t="s">
        <v>27</v>
      </c>
      <c r="J15" s="34"/>
      <c r="K15" s="34"/>
      <c r="L15" s="166"/>
      <c r="M15" s="167"/>
      <c r="N15" s="167"/>
      <c r="O15" s="35"/>
    </row>
    <row r="16" spans="2:15" x14ac:dyDescent="0.25">
      <c r="B16" s="166">
        <v>4</v>
      </c>
      <c r="C16" s="168"/>
      <c r="D16" s="58" t="s">
        <v>88</v>
      </c>
      <c r="E16" s="42" t="s">
        <v>52</v>
      </c>
      <c r="F16" s="42" t="s">
        <v>26</v>
      </c>
      <c r="G16" s="34"/>
      <c r="H16" s="34" t="s">
        <v>27</v>
      </c>
      <c r="I16" s="34" t="s">
        <v>27</v>
      </c>
      <c r="J16" s="34"/>
      <c r="K16" s="34"/>
      <c r="L16" s="166"/>
      <c r="M16" s="167"/>
      <c r="N16" s="167"/>
      <c r="O16" s="35"/>
    </row>
    <row r="17" spans="2:21" x14ac:dyDescent="0.25">
      <c r="B17" s="166">
        <v>5</v>
      </c>
      <c r="C17" s="168"/>
      <c r="D17" s="58" t="s">
        <v>87</v>
      </c>
      <c r="E17" s="43" t="s">
        <v>5</v>
      </c>
      <c r="F17" s="43" t="s">
        <v>26</v>
      </c>
      <c r="G17" s="36"/>
      <c r="H17" s="36" t="s">
        <v>27</v>
      </c>
      <c r="I17" s="36" t="s">
        <v>27</v>
      </c>
      <c r="J17" s="36"/>
      <c r="K17" s="49"/>
      <c r="L17" s="198"/>
      <c r="M17" s="199"/>
      <c r="N17" s="199"/>
      <c r="O17" s="37"/>
    </row>
    <row r="18" spans="2:21" s="18" customFormat="1" ht="15.6" customHeight="1" x14ac:dyDescent="0.25">
      <c r="B18" s="166">
        <v>6</v>
      </c>
      <c r="C18" s="168"/>
      <c r="D18" s="41" t="s">
        <v>67</v>
      </c>
      <c r="E18" s="43" t="s">
        <v>4</v>
      </c>
      <c r="F18" s="45" t="s">
        <v>35</v>
      </c>
      <c r="G18" s="38"/>
      <c r="H18" s="38"/>
      <c r="I18" s="38" t="s">
        <v>27</v>
      </c>
      <c r="J18" s="38"/>
      <c r="K18" s="38"/>
      <c r="L18" s="209"/>
      <c r="M18" s="210"/>
      <c r="N18" s="210"/>
      <c r="O18" s="39"/>
      <c r="P18" s="16"/>
      <c r="Q18" s="16"/>
      <c r="R18" s="17"/>
      <c r="S18" s="16"/>
      <c r="T18" s="16"/>
      <c r="U18" s="16"/>
    </row>
    <row r="19" spans="2:21" x14ac:dyDescent="0.25">
      <c r="B19" s="166">
        <v>7</v>
      </c>
      <c r="C19" s="168"/>
      <c r="D19" s="41"/>
      <c r="E19" s="43"/>
      <c r="F19" s="43"/>
      <c r="G19" s="36"/>
      <c r="H19" s="36"/>
      <c r="I19" s="36"/>
      <c r="J19" s="36"/>
      <c r="K19" s="36"/>
      <c r="L19" s="198"/>
      <c r="M19" s="199"/>
      <c r="N19" s="199"/>
      <c r="O19" s="37"/>
    </row>
    <row r="20" spans="2:21" x14ac:dyDescent="0.25">
      <c r="B20" s="166">
        <v>8</v>
      </c>
      <c r="C20" s="168"/>
      <c r="D20" s="41"/>
      <c r="E20" s="43"/>
      <c r="F20" s="43"/>
      <c r="G20" s="36"/>
      <c r="H20" s="36"/>
      <c r="I20" s="36"/>
      <c r="J20" s="36"/>
      <c r="K20" s="36"/>
      <c r="L20" s="198"/>
      <c r="M20" s="199"/>
      <c r="N20" s="199"/>
      <c r="O20" s="37"/>
    </row>
    <row r="21" spans="2:21" x14ac:dyDescent="0.25">
      <c r="B21" s="166">
        <v>9</v>
      </c>
      <c r="C21" s="168"/>
      <c r="D21" s="41"/>
      <c r="E21" s="43"/>
      <c r="F21" s="43"/>
      <c r="G21" s="36"/>
      <c r="H21" s="36"/>
      <c r="I21" s="36"/>
      <c r="J21" s="36"/>
      <c r="K21" s="36"/>
      <c r="L21" s="198"/>
      <c r="M21" s="199"/>
      <c r="N21" s="199"/>
      <c r="O21" s="37"/>
    </row>
    <row r="22" spans="2:21" x14ac:dyDescent="0.25">
      <c r="B22" s="166">
        <v>10</v>
      </c>
      <c r="C22" s="168"/>
      <c r="D22" s="41"/>
      <c r="E22" s="43"/>
      <c r="F22" s="43"/>
      <c r="G22" s="36"/>
      <c r="H22" s="36"/>
      <c r="I22" s="36"/>
      <c r="J22" s="36"/>
      <c r="K22" s="36"/>
      <c r="L22" s="198"/>
      <c r="M22" s="199"/>
      <c r="N22" s="199"/>
      <c r="O22" s="37"/>
    </row>
    <row r="23" spans="2:21" x14ac:dyDescent="0.25">
      <c r="B23" s="166">
        <v>11</v>
      </c>
      <c r="C23" s="168"/>
      <c r="D23" s="41"/>
      <c r="E23" s="43"/>
      <c r="F23" s="43"/>
      <c r="G23" s="36"/>
      <c r="H23" s="36"/>
      <c r="I23" s="36"/>
      <c r="J23" s="36"/>
      <c r="K23" s="36"/>
      <c r="L23" s="198"/>
      <c r="M23" s="199"/>
      <c r="N23" s="199"/>
      <c r="O23" s="37"/>
    </row>
    <row r="24" spans="2:21" x14ac:dyDescent="0.25">
      <c r="B24" s="166">
        <v>12</v>
      </c>
      <c r="C24" s="168"/>
      <c r="D24" s="41"/>
      <c r="E24" s="43"/>
      <c r="F24" s="43"/>
      <c r="G24" s="36"/>
      <c r="H24" s="36"/>
      <c r="I24" s="36"/>
      <c r="J24" s="36"/>
      <c r="K24" s="36"/>
      <c r="L24" s="198"/>
      <c r="M24" s="199"/>
      <c r="N24" s="199"/>
      <c r="O24" s="37"/>
    </row>
    <row r="25" spans="2:21" x14ac:dyDescent="0.25">
      <c r="B25" s="19"/>
      <c r="C25" s="20"/>
      <c r="D25" s="19"/>
      <c r="E25" s="21"/>
      <c r="F25" s="21"/>
      <c r="G25" s="19"/>
      <c r="H25" s="19"/>
      <c r="I25" s="19"/>
      <c r="J25" s="19"/>
      <c r="K25" s="19"/>
      <c r="L25" s="19"/>
      <c r="M25" s="21"/>
      <c r="N25" s="21"/>
      <c r="O25" s="20"/>
    </row>
  </sheetData>
  <mergeCells count="58">
    <mergeCell ref="L2:L3"/>
    <mergeCell ref="M2:M3"/>
    <mergeCell ref="N2:N3"/>
    <mergeCell ref="O2:O3"/>
    <mergeCell ref="B4:D5"/>
    <mergeCell ref="E4:E5"/>
    <mergeCell ref="F4:F5"/>
    <mergeCell ref="G4:G5"/>
    <mergeCell ref="H4:I5"/>
    <mergeCell ref="J4:K5"/>
    <mergeCell ref="B2:D3"/>
    <mergeCell ref="E2:E3"/>
    <mergeCell ref="F2:F3"/>
    <mergeCell ref="G2:G3"/>
    <mergeCell ref="H2:I3"/>
    <mergeCell ref="J2:K3"/>
    <mergeCell ref="B7:C7"/>
    <mergeCell ref="F7:I7"/>
    <mergeCell ref="J7:K7"/>
    <mergeCell ref="O7:O10"/>
    <mergeCell ref="B8:C10"/>
    <mergeCell ref="D8:D10"/>
    <mergeCell ref="N8:N10"/>
    <mergeCell ref="L4:L5"/>
    <mergeCell ref="M4:M5"/>
    <mergeCell ref="N4:N5"/>
    <mergeCell ref="O4:O5"/>
    <mergeCell ref="E8:E10"/>
    <mergeCell ref="F8:I10"/>
    <mergeCell ref="J8:K10"/>
    <mergeCell ref="L8:L10"/>
    <mergeCell ref="M8:M10"/>
    <mergeCell ref="B12:C12"/>
    <mergeCell ref="L12:N12"/>
    <mergeCell ref="B13:C13"/>
    <mergeCell ref="L13:N13"/>
    <mergeCell ref="B15:C15"/>
    <mergeCell ref="L15:N15"/>
    <mergeCell ref="B14:C14"/>
    <mergeCell ref="L14:N14"/>
    <mergeCell ref="B19:C19"/>
    <mergeCell ref="L19:N19"/>
    <mergeCell ref="B20:C20"/>
    <mergeCell ref="L20:N20"/>
    <mergeCell ref="B16:C16"/>
    <mergeCell ref="L16:N16"/>
    <mergeCell ref="B17:C17"/>
    <mergeCell ref="L17:N17"/>
    <mergeCell ref="B18:C18"/>
    <mergeCell ref="L18:N18"/>
    <mergeCell ref="B23:C23"/>
    <mergeCell ref="L23:N23"/>
    <mergeCell ref="B24:C24"/>
    <mergeCell ref="L24:N24"/>
    <mergeCell ref="B21:C21"/>
    <mergeCell ref="L21:N21"/>
    <mergeCell ref="B22:C22"/>
    <mergeCell ref="L22:N22"/>
  </mergeCells>
  <hyperlinks>
    <hyperlink ref="O7:O10" location="List!A1" display="Index"/>
    <hyperlink ref="D15" location="TblGroupUser!A1" display="GroupUserID"/>
    <hyperlink ref="D16" location="TblMenuItem!A1" display="MenuItemID"/>
    <hyperlink ref="D17" location="TblUser!A1" display="UserCreateI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5"/>
  <sheetViews>
    <sheetView workbookViewId="0">
      <selection activeCell="J15" sqref="J15"/>
    </sheetView>
  </sheetViews>
  <sheetFormatPr defaultColWidth="9" defaultRowHeight="15.75" x14ac:dyDescent="0.25"/>
  <cols>
    <col min="1" max="1" width="1.140625" style="6" customWidth="1"/>
    <col min="2" max="3" width="2.7109375" style="6" customWidth="1"/>
    <col min="4" max="4" width="21.42578125" style="6" customWidth="1"/>
    <col min="5" max="5" width="30.28515625" style="6" customWidth="1"/>
    <col min="6" max="6" width="18.5703125" style="6" customWidth="1"/>
    <col min="7" max="7" width="8.7109375" style="6" customWidth="1"/>
    <col min="8" max="9" width="4.42578125" style="6" customWidth="1"/>
    <col min="10" max="10" width="5.7109375" style="6" customWidth="1"/>
    <col min="11" max="11" width="7.7109375" style="6" customWidth="1"/>
    <col min="12" max="12" width="13.28515625" style="6" customWidth="1"/>
    <col min="13" max="13" width="10.7109375" style="6" customWidth="1"/>
    <col min="14" max="14" width="11" style="6" customWidth="1"/>
    <col min="15" max="15" width="8.7109375" style="6" customWidth="1"/>
    <col min="16" max="17" width="2.5703125" style="6" customWidth="1"/>
    <col min="18" max="19" width="9" style="6"/>
    <col min="20" max="20" width="13.140625" style="6" bestFit="1" customWidth="1"/>
    <col min="21" max="16384" width="9" style="6"/>
  </cols>
  <sheetData>
    <row r="2" spans="2:15" x14ac:dyDescent="0.25">
      <c r="B2" s="148"/>
      <c r="C2" s="148"/>
      <c r="D2" s="148"/>
      <c r="E2" s="203" t="s">
        <v>0</v>
      </c>
      <c r="F2" s="204" t="s">
        <v>1</v>
      </c>
      <c r="G2" s="139" t="s">
        <v>2</v>
      </c>
      <c r="H2" s="184" t="s">
        <v>3</v>
      </c>
      <c r="I2" s="185"/>
      <c r="J2" s="202">
        <f>List!I2</f>
        <v>1</v>
      </c>
      <c r="K2" s="202"/>
      <c r="L2" s="159" t="s">
        <v>4</v>
      </c>
      <c r="M2" s="137">
        <f>List!K2</f>
        <v>44507</v>
      </c>
      <c r="N2" s="149" t="s">
        <v>5</v>
      </c>
      <c r="O2" s="200" t="s">
        <v>6</v>
      </c>
    </row>
    <row r="3" spans="2:15" x14ac:dyDescent="0.25">
      <c r="B3" s="148"/>
      <c r="C3" s="148"/>
      <c r="D3" s="148"/>
      <c r="E3" s="203"/>
      <c r="F3" s="204"/>
      <c r="G3" s="140"/>
      <c r="H3" s="186"/>
      <c r="I3" s="187"/>
      <c r="J3" s="202"/>
      <c r="K3" s="202"/>
      <c r="L3" s="160"/>
      <c r="M3" s="138"/>
      <c r="N3" s="151"/>
      <c r="O3" s="200"/>
    </row>
    <row r="4" spans="2:15" ht="15.6" customHeight="1" x14ac:dyDescent="0.25">
      <c r="B4" s="201"/>
      <c r="C4" s="201"/>
      <c r="D4" s="201"/>
      <c r="E4" s="153" t="str">
        <f>List!D4</f>
        <v>MansHouse - Web System</v>
      </c>
      <c r="F4" s="157" t="str">
        <f>List!F4</f>
        <v>MansHouse</v>
      </c>
      <c r="G4" s="208" t="str">
        <f>List!G4</f>
        <v>MS SQL 2014</v>
      </c>
      <c r="H4" s="188" t="s">
        <v>7</v>
      </c>
      <c r="I4" s="188"/>
      <c r="J4" s="202">
        <f>List!I4</f>
        <v>1</v>
      </c>
      <c r="K4" s="202"/>
      <c r="L4" s="163" t="s">
        <v>8</v>
      </c>
      <c r="M4" s="205"/>
      <c r="N4" s="206" t="s">
        <v>9</v>
      </c>
      <c r="O4" s="200"/>
    </row>
    <row r="5" spans="2:15" x14ac:dyDescent="0.25">
      <c r="B5" s="201"/>
      <c r="C5" s="201"/>
      <c r="D5" s="201"/>
      <c r="E5" s="155"/>
      <c r="F5" s="158"/>
      <c r="G5" s="208"/>
      <c r="H5" s="188"/>
      <c r="I5" s="188"/>
      <c r="J5" s="202"/>
      <c r="K5" s="202"/>
      <c r="L5" s="164"/>
      <c r="M5" s="205"/>
      <c r="N5" s="207"/>
      <c r="O5" s="200"/>
    </row>
    <row r="6" spans="2:15" x14ac:dyDescent="0.25">
      <c r="B6" s="7"/>
      <c r="C6" s="7"/>
      <c r="D6" s="7"/>
      <c r="E6" s="7"/>
      <c r="F6" s="8"/>
      <c r="G6" s="9"/>
      <c r="H6" s="9"/>
      <c r="I6" s="10"/>
      <c r="J6" s="11"/>
      <c r="K6" s="11"/>
      <c r="L6" s="12"/>
      <c r="M6" s="10"/>
      <c r="N6" s="13"/>
      <c r="O6" s="14"/>
    </row>
    <row r="7" spans="2:15" s="15" customFormat="1" ht="15.6" customHeight="1" x14ac:dyDescent="0.25">
      <c r="B7" s="182" t="s">
        <v>10</v>
      </c>
      <c r="C7" s="183"/>
      <c r="D7" s="68" t="s">
        <v>1</v>
      </c>
      <c r="E7" s="68" t="s">
        <v>11</v>
      </c>
      <c r="F7" s="189" t="s">
        <v>12</v>
      </c>
      <c r="G7" s="190"/>
      <c r="H7" s="190"/>
      <c r="I7" s="190"/>
      <c r="J7" s="189" t="s">
        <v>13</v>
      </c>
      <c r="K7" s="190"/>
      <c r="L7" s="48" t="s">
        <v>14</v>
      </c>
      <c r="M7" s="47" t="s">
        <v>15</v>
      </c>
      <c r="N7" s="50" t="s">
        <v>16</v>
      </c>
      <c r="O7" s="165" t="s">
        <v>17</v>
      </c>
    </row>
    <row r="8" spans="2:15" x14ac:dyDescent="0.25">
      <c r="B8" s="176">
        <f>List!B13</f>
        <v>6</v>
      </c>
      <c r="C8" s="177"/>
      <c r="D8" s="176" t="str">
        <f>F4</f>
        <v>MansHouse</v>
      </c>
      <c r="E8" s="176" t="str">
        <f>List!C13</f>
        <v>TblUser_MenuItem</v>
      </c>
      <c r="F8" s="191" t="str">
        <f>List!D13</f>
        <v>Phân quyền người dùng chức năng hệ thống</v>
      </c>
      <c r="G8" s="192"/>
      <c r="H8" s="192"/>
      <c r="I8" s="192"/>
      <c r="J8" s="197"/>
      <c r="K8" s="197"/>
      <c r="L8" s="174"/>
      <c r="M8" s="174"/>
      <c r="N8" s="174"/>
      <c r="O8" s="165"/>
    </row>
    <row r="9" spans="2:15" x14ac:dyDescent="0.25">
      <c r="B9" s="178"/>
      <c r="C9" s="179"/>
      <c r="D9" s="178"/>
      <c r="E9" s="178"/>
      <c r="F9" s="193"/>
      <c r="G9" s="194"/>
      <c r="H9" s="194"/>
      <c r="I9" s="194"/>
      <c r="J9" s="197"/>
      <c r="K9" s="197"/>
      <c r="L9" s="174"/>
      <c r="M9" s="174"/>
      <c r="N9" s="174"/>
      <c r="O9" s="165"/>
    </row>
    <row r="10" spans="2:15" x14ac:dyDescent="0.25">
      <c r="B10" s="180"/>
      <c r="C10" s="181"/>
      <c r="D10" s="180"/>
      <c r="E10" s="180"/>
      <c r="F10" s="195"/>
      <c r="G10" s="196"/>
      <c r="H10" s="196"/>
      <c r="I10" s="196"/>
      <c r="J10" s="197"/>
      <c r="K10" s="197"/>
      <c r="L10" s="174"/>
      <c r="M10" s="174"/>
      <c r="N10" s="174"/>
      <c r="O10" s="165"/>
    </row>
    <row r="11" spans="2:15" x14ac:dyDescent="0.25">
      <c r="B11" s="7"/>
      <c r="C11" s="7"/>
      <c r="D11" s="7"/>
      <c r="E11" s="7"/>
      <c r="F11" s="8"/>
      <c r="G11" s="9"/>
      <c r="H11" s="9"/>
      <c r="I11" s="10"/>
      <c r="J11" s="11"/>
      <c r="K11" s="11"/>
      <c r="L11" s="12"/>
      <c r="M11" s="10"/>
      <c r="N11" s="13"/>
      <c r="O11" s="14"/>
    </row>
    <row r="12" spans="2:15" x14ac:dyDescent="0.25">
      <c r="B12" s="171" t="s">
        <v>10</v>
      </c>
      <c r="C12" s="175"/>
      <c r="D12" s="69" t="s">
        <v>18</v>
      </c>
      <c r="E12" s="94" t="s">
        <v>168</v>
      </c>
      <c r="F12" s="75" t="s">
        <v>169</v>
      </c>
      <c r="G12" s="69" t="s">
        <v>19</v>
      </c>
      <c r="H12" s="69" t="s">
        <v>20</v>
      </c>
      <c r="I12" s="69" t="s">
        <v>21</v>
      </c>
      <c r="J12" s="69" t="s">
        <v>22</v>
      </c>
      <c r="K12" s="69" t="s">
        <v>23</v>
      </c>
      <c r="L12" s="171" t="s">
        <v>24</v>
      </c>
      <c r="M12" s="172"/>
      <c r="N12" s="172"/>
      <c r="O12" s="51" t="s">
        <v>25</v>
      </c>
    </row>
    <row r="13" spans="2:15" ht="15.6" customHeight="1" x14ac:dyDescent="0.25">
      <c r="B13" s="169">
        <v>1</v>
      </c>
      <c r="C13" s="173"/>
      <c r="D13" s="30" t="s">
        <v>166</v>
      </c>
      <c r="E13" s="30" t="s">
        <v>167</v>
      </c>
      <c r="F13" s="46" t="s">
        <v>167</v>
      </c>
      <c r="G13" s="73"/>
      <c r="H13" s="73"/>
      <c r="I13" s="73" t="s">
        <v>27</v>
      </c>
      <c r="J13" s="73"/>
      <c r="K13" s="73"/>
      <c r="L13" s="169"/>
      <c r="M13" s="170"/>
      <c r="N13" s="170"/>
      <c r="O13" s="70"/>
    </row>
    <row r="14" spans="2:15" ht="15.6" customHeight="1" x14ac:dyDescent="0.25">
      <c r="B14" s="166">
        <v>2</v>
      </c>
      <c r="C14" s="168"/>
      <c r="D14" s="91" t="s">
        <v>41</v>
      </c>
      <c r="E14" s="91" t="s">
        <v>37</v>
      </c>
      <c r="F14" s="92" t="s">
        <v>26</v>
      </c>
      <c r="G14" s="89" t="s">
        <v>27</v>
      </c>
      <c r="H14" s="89"/>
      <c r="I14" s="89" t="s">
        <v>27</v>
      </c>
      <c r="J14" s="89" t="s">
        <v>27</v>
      </c>
      <c r="K14" s="89"/>
      <c r="L14" s="166"/>
      <c r="M14" s="167"/>
      <c r="N14" s="167"/>
      <c r="O14" s="90"/>
    </row>
    <row r="15" spans="2:15" x14ac:dyDescent="0.25">
      <c r="B15" s="166">
        <v>3</v>
      </c>
      <c r="C15" s="168"/>
      <c r="D15" s="58" t="s">
        <v>66</v>
      </c>
      <c r="E15" s="42" t="s">
        <v>47</v>
      </c>
      <c r="F15" s="42" t="s">
        <v>26</v>
      </c>
      <c r="G15" s="66"/>
      <c r="H15" s="66" t="s">
        <v>27</v>
      </c>
      <c r="I15" s="66" t="s">
        <v>27</v>
      </c>
      <c r="J15" s="66"/>
      <c r="K15" s="66"/>
      <c r="L15" s="166"/>
      <c r="M15" s="167"/>
      <c r="N15" s="167"/>
      <c r="O15" s="67"/>
    </row>
    <row r="16" spans="2:15" x14ac:dyDescent="0.25">
      <c r="B16" s="166">
        <v>4</v>
      </c>
      <c r="C16" s="168"/>
      <c r="D16" s="58" t="s">
        <v>88</v>
      </c>
      <c r="E16" s="42" t="s">
        <v>52</v>
      </c>
      <c r="F16" s="42" t="s">
        <v>26</v>
      </c>
      <c r="G16" s="66"/>
      <c r="H16" s="66" t="s">
        <v>27</v>
      </c>
      <c r="I16" s="66" t="s">
        <v>27</v>
      </c>
      <c r="J16" s="66"/>
      <c r="K16" s="66"/>
      <c r="L16" s="166"/>
      <c r="M16" s="167"/>
      <c r="N16" s="167"/>
      <c r="O16" s="67"/>
    </row>
    <row r="17" spans="2:21" x14ac:dyDescent="0.25">
      <c r="B17" s="166">
        <v>5</v>
      </c>
      <c r="C17" s="168"/>
      <c r="D17" s="58" t="s">
        <v>87</v>
      </c>
      <c r="E17" s="43" t="s">
        <v>5</v>
      </c>
      <c r="F17" s="43" t="s">
        <v>26</v>
      </c>
      <c r="G17" s="65"/>
      <c r="H17" s="65" t="s">
        <v>27</v>
      </c>
      <c r="I17" s="65" t="s">
        <v>27</v>
      </c>
      <c r="J17" s="65"/>
      <c r="K17" s="49"/>
      <c r="L17" s="198"/>
      <c r="M17" s="199"/>
      <c r="N17" s="199"/>
      <c r="O17" s="37"/>
    </row>
    <row r="18" spans="2:21" s="18" customFormat="1" ht="15.6" customHeight="1" x14ac:dyDescent="0.25">
      <c r="B18" s="166">
        <v>6</v>
      </c>
      <c r="C18" s="168"/>
      <c r="D18" s="41" t="s">
        <v>67</v>
      </c>
      <c r="E18" s="43" t="s">
        <v>4</v>
      </c>
      <c r="F18" s="45" t="s">
        <v>35</v>
      </c>
      <c r="G18" s="64"/>
      <c r="H18" s="64"/>
      <c r="I18" s="64" t="s">
        <v>27</v>
      </c>
      <c r="J18" s="64"/>
      <c r="K18" s="64"/>
      <c r="L18" s="209"/>
      <c r="M18" s="210"/>
      <c r="N18" s="210"/>
      <c r="O18" s="39"/>
      <c r="P18" s="16"/>
      <c r="Q18" s="16"/>
      <c r="R18" s="17"/>
      <c r="S18" s="16"/>
      <c r="T18" s="16"/>
      <c r="U18" s="16"/>
    </row>
    <row r="19" spans="2:21" x14ac:dyDescent="0.25">
      <c r="B19" s="166">
        <v>7</v>
      </c>
      <c r="C19" s="168"/>
      <c r="D19" s="41"/>
      <c r="E19" s="43"/>
      <c r="F19" s="43"/>
      <c r="G19" s="65"/>
      <c r="H19" s="65"/>
      <c r="I19" s="65"/>
      <c r="J19" s="65"/>
      <c r="K19" s="65"/>
      <c r="L19" s="198"/>
      <c r="M19" s="199"/>
      <c r="N19" s="199"/>
      <c r="O19" s="37"/>
    </row>
    <row r="20" spans="2:21" x14ac:dyDescent="0.25">
      <c r="B20" s="166">
        <v>8</v>
      </c>
      <c r="C20" s="168"/>
      <c r="D20" s="41"/>
      <c r="E20" s="43"/>
      <c r="F20" s="43"/>
      <c r="G20" s="65"/>
      <c r="H20" s="65"/>
      <c r="I20" s="65"/>
      <c r="J20" s="65"/>
      <c r="K20" s="65"/>
      <c r="L20" s="198"/>
      <c r="M20" s="199"/>
      <c r="N20" s="199"/>
      <c r="O20" s="37"/>
    </row>
    <row r="21" spans="2:21" x14ac:dyDescent="0.25">
      <c r="B21" s="166">
        <v>9</v>
      </c>
      <c r="C21" s="168"/>
      <c r="D21" s="41"/>
      <c r="E21" s="43"/>
      <c r="F21" s="43"/>
      <c r="G21" s="65"/>
      <c r="H21" s="65"/>
      <c r="I21" s="65"/>
      <c r="J21" s="65"/>
      <c r="K21" s="65"/>
      <c r="L21" s="198"/>
      <c r="M21" s="199"/>
      <c r="N21" s="199"/>
      <c r="O21" s="37"/>
    </row>
    <row r="22" spans="2:21" x14ac:dyDescent="0.25">
      <c r="B22" s="166">
        <v>10</v>
      </c>
      <c r="C22" s="168"/>
      <c r="D22" s="41"/>
      <c r="E22" s="43"/>
      <c r="F22" s="43"/>
      <c r="G22" s="65"/>
      <c r="H22" s="65"/>
      <c r="I22" s="65"/>
      <c r="J22" s="65"/>
      <c r="K22" s="65"/>
      <c r="L22" s="198"/>
      <c r="M22" s="199"/>
      <c r="N22" s="199"/>
      <c r="O22" s="37"/>
    </row>
    <row r="23" spans="2:21" x14ac:dyDescent="0.25">
      <c r="B23" s="166">
        <v>11</v>
      </c>
      <c r="C23" s="168"/>
      <c r="D23" s="41"/>
      <c r="E23" s="43"/>
      <c r="F23" s="43"/>
      <c r="G23" s="65"/>
      <c r="H23" s="65"/>
      <c r="I23" s="65"/>
      <c r="J23" s="65"/>
      <c r="K23" s="65"/>
      <c r="L23" s="198"/>
      <c r="M23" s="199"/>
      <c r="N23" s="199"/>
      <c r="O23" s="37"/>
    </row>
    <row r="24" spans="2:21" x14ac:dyDescent="0.25">
      <c r="B24" s="166">
        <v>12</v>
      </c>
      <c r="C24" s="168"/>
      <c r="D24" s="41"/>
      <c r="E24" s="43"/>
      <c r="F24" s="43"/>
      <c r="G24" s="65"/>
      <c r="H24" s="65"/>
      <c r="I24" s="65"/>
      <c r="J24" s="65"/>
      <c r="K24" s="65"/>
      <c r="L24" s="198"/>
      <c r="M24" s="199"/>
      <c r="N24" s="199"/>
      <c r="O24" s="37"/>
    </row>
    <row r="25" spans="2:21" x14ac:dyDescent="0.25">
      <c r="B25" s="19"/>
      <c r="C25" s="20"/>
      <c r="D25" s="19"/>
      <c r="E25" s="21"/>
      <c r="F25" s="21"/>
      <c r="G25" s="19"/>
      <c r="H25" s="19"/>
      <c r="I25" s="19"/>
      <c r="J25" s="19"/>
      <c r="K25" s="19"/>
      <c r="L25" s="19"/>
      <c r="M25" s="21"/>
      <c r="N25" s="21"/>
      <c r="O25" s="20"/>
    </row>
  </sheetData>
  <mergeCells count="58">
    <mergeCell ref="B22:C22"/>
    <mergeCell ref="L22:N22"/>
    <mergeCell ref="B23:C23"/>
    <mergeCell ref="L23:N23"/>
    <mergeCell ref="B24:C24"/>
    <mergeCell ref="L24:N24"/>
    <mergeCell ref="B19:C19"/>
    <mergeCell ref="L19:N19"/>
    <mergeCell ref="B20:C20"/>
    <mergeCell ref="L20:N20"/>
    <mergeCell ref="B21:C21"/>
    <mergeCell ref="L21:N21"/>
    <mergeCell ref="B16:C16"/>
    <mergeCell ref="L16:N16"/>
    <mergeCell ref="B17:C17"/>
    <mergeCell ref="L17:N17"/>
    <mergeCell ref="B18:C18"/>
    <mergeCell ref="L18:N18"/>
    <mergeCell ref="B12:C12"/>
    <mergeCell ref="L12:N12"/>
    <mergeCell ref="B13:C13"/>
    <mergeCell ref="L13:N13"/>
    <mergeCell ref="B15:C15"/>
    <mergeCell ref="L15:N15"/>
    <mergeCell ref="B14:C14"/>
    <mergeCell ref="L14:N14"/>
    <mergeCell ref="L4:L5"/>
    <mergeCell ref="M4:M5"/>
    <mergeCell ref="N4:N5"/>
    <mergeCell ref="O4:O5"/>
    <mergeCell ref="E8:E10"/>
    <mergeCell ref="F8:I10"/>
    <mergeCell ref="J8:K10"/>
    <mergeCell ref="L8:L10"/>
    <mergeCell ref="M8:M10"/>
    <mergeCell ref="B7:C7"/>
    <mergeCell ref="F7:I7"/>
    <mergeCell ref="J7:K7"/>
    <mergeCell ref="O7:O10"/>
    <mergeCell ref="B8:C10"/>
    <mergeCell ref="D8:D10"/>
    <mergeCell ref="N8:N10"/>
    <mergeCell ref="L2:L3"/>
    <mergeCell ref="M2:M3"/>
    <mergeCell ref="N2:N3"/>
    <mergeCell ref="O2:O3"/>
    <mergeCell ref="B4:D5"/>
    <mergeCell ref="E4:E5"/>
    <mergeCell ref="F4:F5"/>
    <mergeCell ref="G4:G5"/>
    <mergeCell ref="H4:I5"/>
    <mergeCell ref="J4:K5"/>
    <mergeCell ref="B2:D3"/>
    <mergeCell ref="E2:E3"/>
    <mergeCell ref="F2:F3"/>
    <mergeCell ref="G2:G3"/>
    <mergeCell ref="H2:I3"/>
    <mergeCell ref="J2:K3"/>
  </mergeCells>
  <hyperlinks>
    <hyperlink ref="O7:O10" location="List!A1" display="Index"/>
    <hyperlink ref="D15" location="TblUser!A1" display="UserID"/>
    <hyperlink ref="D16" location="TblMenuItem!A1" display="MenuItemID"/>
    <hyperlink ref="D17" location="TblUser!A1" display="UserCreateID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5"/>
  <sheetViews>
    <sheetView workbookViewId="0">
      <selection activeCell="I16" sqref="I16"/>
    </sheetView>
  </sheetViews>
  <sheetFormatPr defaultColWidth="9" defaultRowHeight="15.75" x14ac:dyDescent="0.25"/>
  <cols>
    <col min="1" max="1" width="1.140625" style="6" customWidth="1"/>
    <col min="2" max="3" width="2.7109375" style="6" customWidth="1"/>
    <col min="4" max="4" width="39.28515625" style="6" customWidth="1"/>
    <col min="5" max="5" width="44.7109375" style="6" customWidth="1"/>
    <col min="6" max="6" width="18.5703125" style="6" customWidth="1"/>
    <col min="7" max="7" width="8.7109375" style="6" customWidth="1"/>
    <col min="8" max="9" width="4.42578125" style="6" customWidth="1"/>
    <col min="10" max="10" width="5.7109375" style="6" customWidth="1"/>
    <col min="11" max="11" width="7.7109375" style="6" customWidth="1"/>
    <col min="12" max="12" width="13.28515625" style="6" customWidth="1"/>
    <col min="13" max="13" width="10.7109375" style="6" customWidth="1"/>
    <col min="14" max="14" width="11" style="6" customWidth="1"/>
    <col min="15" max="15" width="8.7109375" style="6" customWidth="1"/>
    <col min="16" max="17" width="2.5703125" style="6" customWidth="1"/>
    <col min="18" max="19" width="9" style="6"/>
    <col min="20" max="20" width="13.140625" style="6" bestFit="1" customWidth="1"/>
    <col min="21" max="16384" width="9" style="6"/>
  </cols>
  <sheetData>
    <row r="2" spans="2:15" x14ac:dyDescent="0.25">
      <c r="B2" s="148"/>
      <c r="C2" s="148"/>
      <c r="D2" s="148"/>
      <c r="E2" s="203" t="s">
        <v>0</v>
      </c>
      <c r="F2" s="204" t="s">
        <v>1</v>
      </c>
      <c r="G2" s="139" t="s">
        <v>2</v>
      </c>
      <c r="H2" s="184" t="s">
        <v>3</v>
      </c>
      <c r="I2" s="185"/>
      <c r="J2" s="202">
        <f>List!I2</f>
        <v>1</v>
      </c>
      <c r="K2" s="202"/>
      <c r="L2" s="159" t="s">
        <v>4</v>
      </c>
      <c r="M2" s="137">
        <f>List!K2</f>
        <v>44507</v>
      </c>
      <c r="N2" s="149" t="s">
        <v>5</v>
      </c>
      <c r="O2" s="200" t="s">
        <v>6</v>
      </c>
    </row>
    <row r="3" spans="2:15" x14ac:dyDescent="0.25">
      <c r="B3" s="148"/>
      <c r="C3" s="148"/>
      <c r="D3" s="148"/>
      <c r="E3" s="203"/>
      <c r="F3" s="204"/>
      <c r="G3" s="140"/>
      <c r="H3" s="186"/>
      <c r="I3" s="187"/>
      <c r="J3" s="202"/>
      <c r="K3" s="202"/>
      <c r="L3" s="160"/>
      <c r="M3" s="138"/>
      <c r="N3" s="151"/>
      <c r="O3" s="200"/>
    </row>
    <row r="4" spans="2:15" ht="15.6" customHeight="1" x14ac:dyDescent="0.25">
      <c r="B4" s="201"/>
      <c r="C4" s="201"/>
      <c r="D4" s="201"/>
      <c r="E4" s="153" t="str">
        <f>List!D4</f>
        <v>MansHouse - Web System</v>
      </c>
      <c r="F4" s="157" t="str">
        <f>List!F4</f>
        <v>MansHouse</v>
      </c>
      <c r="G4" s="208" t="str">
        <f>List!G4</f>
        <v>MS SQL 2014</v>
      </c>
      <c r="H4" s="188" t="s">
        <v>7</v>
      </c>
      <c r="I4" s="188"/>
      <c r="J4" s="202">
        <f>List!I4</f>
        <v>1</v>
      </c>
      <c r="K4" s="202"/>
      <c r="L4" s="163" t="s">
        <v>8</v>
      </c>
      <c r="M4" s="205"/>
      <c r="N4" s="206" t="s">
        <v>9</v>
      </c>
      <c r="O4" s="200"/>
    </row>
    <row r="5" spans="2:15" x14ac:dyDescent="0.25">
      <c r="B5" s="201"/>
      <c r="C5" s="201"/>
      <c r="D5" s="201"/>
      <c r="E5" s="155"/>
      <c r="F5" s="158"/>
      <c r="G5" s="208"/>
      <c r="H5" s="188"/>
      <c r="I5" s="188"/>
      <c r="J5" s="202"/>
      <c r="K5" s="202"/>
      <c r="L5" s="164"/>
      <c r="M5" s="205"/>
      <c r="N5" s="207"/>
      <c r="O5" s="200"/>
    </row>
    <row r="6" spans="2:15" x14ac:dyDescent="0.25">
      <c r="B6" s="7"/>
      <c r="C6" s="7"/>
      <c r="D6" s="7"/>
      <c r="E6" s="7"/>
      <c r="F6" s="8"/>
      <c r="G6" s="9"/>
      <c r="H6" s="9"/>
      <c r="I6" s="10"/>
      <c r="J6" s="11"/>
      <c r="K6" s="11"/>
      <c r="L6" s="12"/>
      <c r="M6" s="10"/>
      <c r="N6" s="13"/>
      <c r="O6" s="14"/>
    </row>
    <row r="7" spans="2:15" s="15" customFormat="1" ht="15.6" customHeight="1" x14ac:dyDescent="0.25">
      <c r="B7" s="182" t="s">
        <v>10</v>
      </c>
      <c r="C7" s="183"/>
      <c r="D7" s="68" t="s">
        <v>1</v>
      </c>
      <c r="E7" s="68" t="s">
        <v>11</v>
      </c>
      <c r="F7" s="189" t="s">
        <v>12</v>
      </c>
      <c r="G7" s="190"/>
      <c r="H7" s="190"/>
      <c r="I7" s="190"/>
      <c r="J7" s="189" t="s">
        <v>13</v>
      </c>
      <c r="K7" s="190"/>
      <c r="L7" s="48" t="s">
        <v>14</v>
      </c>
      <c r="M7" s="47" t="s">
        <v>15</v>
      </c>
      <c r="N7" s="50" t="s">
        <v>16</v>
      </c>
      <c r="O7" s="165" t="s">
        <v>17</v>
      </c>
    </row>
    <row r="8" spans="2:15" x14ac:dyDescent="0.25">
      <c r="B8" s="176">
        <f>List!B14</f>
        <v>7</v>
      </c>
      <c r="C8" s="177"/>
      <c r="D8" s="176" t="str">
        <f>F4</f>
        <v>MansHouse</v>
      </c>
      <c r="E8" s="176" t="str">
        <f>List!C14</f>
        <v>TblGroupUser_MenuItem_Action</v>
      </c>
      <c r="F8" s="191" t="str">
        <f>List!D14</f>
        <v>Phân quyền nhóm người dùng - chức năng hệ thống - hành động</v>
      </c>
      <c r="G8" s="192"/>
      <c r="H8" s="192"/>
      <c r="I8" s="192"/>
      <c r="J8" s="197"/>
      <c r="K8" s="197"/>
      <c r="L8" s="174"/>
      <c r="M8" s="174"/>
      <c r="N8" s="174"/>
      <c r="O8" s="165"/>
    </row>
    <row r="9" spans="2:15" x14ac:dyDescent="0.25">
      <c r="B9" s="178"/>
      <c r="C9" s="179"/>
      <c r="D9" s="178"/>
      <c r="E9" s="178"/>
      <c r="F9" s="193"/>
      <c r="G9" s="194"/>
      <c r="H9" s="194"/>
      <c r="I9" s="194"/>
      <c r="J9" s="197"/>
      <c r="K9" s="197"/>
      <c r="L9" s="174"/>
      <c r="M9" s="174"/>
      <c r="N9" s="174"/>
      <c r="O9" s="165"/>
    </row>
    <row r="10" spans="2:15" x14ac:dyDescent="0.25">
      <c r="B10" s="180"/>
      <c r="C10" s="181"/>
      <c r="D10" s="180"/>
      <c r="E10" s="180"/>
      <c r="F10" s="195"/>
      <c r="G10" s="196"/>
      <c r="H10" s="196"/>
      <c r="I10" s="196"/>
      <c r="J10" s="197"/>
      <c r="K10" s="197"/>
      <c r="L10" s="174"/>
      <c r="M10" s="174"/>
      <c r="N10" s="174"/>
      <c r="O10" s="165"/>
    </row>
    <row r="11" spans="2:15" x14ac:dyDescent="0.25">
      <c r="B11" s="7"/>
      <c r="C11" s="7"/>
      <c r="D11" s="7"/>
      <c r="E11" s="7"/>
      <c r="F11" s="8"/>
      <c r="G11" s="9"/>
      <c r="H11" s="9"/>
      <c r="I11" s="10"/>
      <c r="J11" s="11"/>
      <c r="K11" s="11"/>
      <c r="L11" s="12"/>
      <c r="M11" s="10"/>
      <c r="N11" s="13"/>
      <c r="O11" s="14"/>
    </row>
    <row r="12" spans="2:15" x14ac:dyDescent="0.25">
      <c r="B12" s="171" t="s">
        <v>10</v>
      </c>
      <c r="C12" s="175"/>
      <c r="D12" s="69" t="s">
        <v>18</v>
      </c>
      <c r="E12" s="94" t="s">
        <v>168</v>
      </c>
      <c r="F12" s="75" t="s">
        <v>169</v>
      </c>
      <c r="G12" s="69" t="s">
        <v>19</v>
      </c>
      <c r="H12" s="69" t="s">
        <v>20</v>
      </c>
      <c r="I12" s="69" t="s">
        <v>21</v>
      </c>
      <c r="J12" s="69" t="s">
        <v>22</v>
      </c>
      <c r="K12" s="69" t="s">
        <v>23</v>
      </c>
      <c r="L12" s="171" t="s">
        <v>24</v>
      </c>
      <c r="M12" s="172"/>
      <c r="N12" s="172"/>
      <c r="O12" s="51" t="s">
        <v>25</v>
      </c>
    </row>
    <row r="13" spans="2:15" ht="15.6" customHeight="1" x14ac:dyDescent="0.25">
      <c r="B13" s="169">
        <v>1</v>
      </c>
      <c r="C13" s="173"/>
      <c r="D13" s="30" t="s">
        <v>166</v>
      </c>
      <c r="E13" s="30" t="s">
        <v>167</v>
      </c>
      <c r="F13" s="46" t="s">
        <v>167</v>
      </c>
      <c r="G13" s="73"/>
      <c r="H13" s="73"/>
      <c r="I13" s="73" t="s">
        <v>27</v>
      </c>
      <c r="J13" s="73"/>
      <c r="K13" s="73"/>
      <c r="L13" s="169"/>
      <c r="M13" s="170"/>
      <c r="N13" s="170"/>
      <c r="O13" s="70"/>
    </row>
    <row r="14" spans="2:15" ht="15.6" customHeight="1" x14ac:dyDescent="0.25">
      <c r="B14" s="166">
        <v>2</v>
      </c>
      <c r="C14" s="168"/>
      <c r="D14" s="91" t="s">
        <v>41</v>
      </c>
      <c r="E14" s="91" t="s">
        <v>37</v>
      </c>
      <c r="F14" s="92" t="s">
        <v>26</v>
      </c>
      <c r="G14" s="89" t="s">
        <v>27</v>
      </c>
      <c r="H14" s="89"/>
      <c r="I14" s="89" t="s">
        <v>27</v>
      </c>
      <c r="J14" s="89" t="s">
        <v>27</v>
      </c>
      <c r="K14" s="89"/>
      <c r="L14" s="166"/>
      <c r="M14" s="167"/>
      <c r="N14" s="167"/>
      <c r="O14" s="90"/>
    </row>
    <row r="15" spans="2:15" x14ac:dyDescent="0.25">
      <c r="B15" s="166">
        <v>3</v>
      </c>
      <c r="C15" s="168"/>
      <c r="D15" s="58" t="s">
        <v>105</v>
      </c>
      <c r="E15" s="42" t="s">
        <v>104</v>
      </c>
      <c r="F15" s="42" t="s">
        <v>26</v>
      </c>
      <c r="G15" s="66"/>
      <c r="H15" s="66" t="s">
        <v>27</v>
      </c>
      <c r="I15" s="66" t="s">
        <v>27</v>
      </c>
      <c r="J15" s="66"/>
      <c r="K15" s="66"/>
      <c r="L15" s="166"/>
      <c r="M15" s="167"/>
      <c r="N15" s="167"/>
      <c r="O15" s="67"/>
    </row>
    <row r="16" spans="2:15" x14ac:dyDescent="0.25">
      <c r="B16" s="166">
        <v>4</v>
      </c>
      <c r="C16" s="168"/>
      <c r="D16" s="58" t="s">
        <v>106</v>
      </c>
      <c r="E16" s="42" t="s">
        <v>107</v>
      </c>
      <c r="F16" s="42" t="s">
        <v>26</v>
      </c>
      <c r="G16" s="66"/>
      <c r="H16" s="66" t="s">
        <v>27</v>
      </c>
      <c r="I16" s="66" t="s">
        <v>27</v>
      </c>
      <c r="J16" s="66"/>
      <c r="K16" s="66"/>
      <c r="L16" s="166"/>
      <c r="M16" s="167"/>
      <c r="N16" s="167"/>
      <c r="O16" s="67"/>
    </row>
    <row r="17" spans="2:21" x14ac:dyDescent="0.25">
      <c r="B17" s="166">
        <v>5</v>
      </c>
      <c r="C17" s="168"/>
      <c r="D17" s="58" t="s">
        <v>87</v>
      </c>
      <c r="E17" s="43" t="s">
        <v>5</v>
      </c>
      <c r="F17" s="43" t="s">
        <v>26</v>
      </c>
      <c r="G17" s="65"/>
      <c r="H17" s="65" t="s">
        <v>27</v>
      </c>
      <c r="I17" s="65" t="s">
        <v>27</v>
      </c>
      <c r="J17" s="65"/>
      <c r="K17" s="49"/>
      <c r="L17" s="198"/>
      <c r="M17" s="199"/>
      <c r="N17" s="199"/>
      <c r="O17" s="37"/>
    </row>
    <row r="18" spans="2:21" s="18" customFormat="1" ht="15.6" customHeight="1" x14ac:dyDescent="0.25">
      <c r="B18" s="166">
        <v>6</v>
      </c>
      <c r="C18" s="168"/>
      <c r="D18" s="41" t="s">
        <v>67</v>
      </c>
      <c r="E18" s="43" t="s">
        <v>4</v>
      </c>
      <c r="F18" s="45" t="s">
        <v>35</v>
      </c>
      <c r="G18" s="64"/>
      <c r="H18" s="64"/>
      <c r="I18" s="64" t="s">
        <v>27</v>
      </c>
      <c r="J18" s="64"/>
      <c r="K18" s="64"/>
      <c r="L18" s="209"/>
      <c r="M18" s="210"/>
      <c r="N18" s="210"/>
      <c r="O18" s="39"/>
      <c r="P18" s="16"/>
      <c r="Q18" s="16"/>
      <c r="R18" s="17"/>
      <c r="S18" s="16"/>
      <c r="T18" s="16"/>
      <c r="U18" s="16"/>
    </row>
    <row r="19" spans="2:21" x14ac:dyDescent="0.25">
      <c r="B19" s="166">
        <v>7</v>
      </c>
      <c r="C19" s="168"/>
      <c r="D19" s="41"/>
      <c r="E19" s="43"/>
      <c r="F19" s="43"/>
      <c r="G19" s="65"/>
      <c r="H19" s="65"/>
      <c r="I19" s="65"/>
      <c r="J19" s="65"/>
      <c r="K19" s="65"/>
      <c r="L19" s="198"/>
      <c r="M19" s="199"/>
      <c r="N19" s="199"/>
      <c r="O19" s="37"/>
    </row>
    <row r="20" spans="2:21" x14ac:dyDescent="0.25">
      <c r="B20" s="166">
        <v>8</v>
      </c>
      <c r="C20" s="168"/>
      <c r="D20" s="41"/>
      <c r="E20" s="43"/>
      <c r="F20" s="43"/>
      <c r="G20" s="65"/>
      <c r="H20" s="65"/>
      <c r="I20" s="65"/>
      <c r="J20" s="65"/>
      <c r="K20" s="65"/>
      <c r="L20" s="198"/>
      <c r="M20" s="199"/>
      <c r="N20" s="199"/>
      <c r="O20" s="37"/>
    </row>
    <row r="21" spans="2:21" x14ac:dyDescent="0.25">
      <c r="B21" s="166">
        <v>9</v>
      </c>
      <c r="C21" s="168"/>
      <c r="D21" s="41"/>
      <c r="E21" s="43"/>
      <c r="F21" s="43"/>
      <c r="G21" s="65"/>
      <c r="H21" s="65"/>
      <c r="I21" s="65"/>
      <c r="J21" s="65"/>
      <c r="K21" s="65"/>
      <c r="L21" s="198"/>
      <c r="M21" s="199"/>
      <c r="N21" s="199"/>
      <c r="O21" s="37"/>
    </row>
    <row r="22" spans="2:21" x14ac:dyDescent="0.25">
      <c r="B22" s="166">
        <v>10</v>
      </c>
      <c r="C22" s="168"/>
      <c r="D22" s="41"/>
      <c r="E22" s="43"/>
      <c r="F22" s="43"/>
      <c r="G22" s="65"/>
      <c r="H22" s="65"/>
      <c r="I22" s="65"/>
      <c r="J22" s="65"/>
      <c r="K22" s="65"/>
      <c r="L22" s="198"/>
      <c r="M22" s="199"/>
      <c r="N22" s="199"/>
      <c r="O22" s="37"/>
    </row>
    <row r="23" spans="2:21" x14ac:dyDescent="0.25">
      <c r="B23" s="166">
        <v>11</v>
      </c>
      <c r="C23" s="168"/>
      <c r="D23" s="41"/>
      <c r="E23" s="43"/>
      <c r="F23" s="43"/>
      <c r="G23" s="65"/>
      <c r="H23" s="65"/>
      <c r="I23" s="65"/>
      <c r="J23" s="65"/>
      <c r="K23" s="65"/>
      <c r="L23" s="198"/>
      <c r="M23" s="199"/>
      <c r="N23" s="199"/>
      <c r="O23" s="37"/>
    </row>
    <row r="24" spans="2:21" x14ac:dyDescent="0.25">
      <c r="B24" s="166">
        <v>12</v>
      </c>
      <c r="C24" s="168"/>
      <c r="D24" s="41"/>
      <c r="E24" s="43"/>
      <c r="F24" s="43"/>
      <c r="G24" s="65"/>
      <c r="H24" s="65"/>
      <c r="I24" s="65"/>
      <c r="J24" s="65"/>
      <c r="K24" s="65"/>
      <c r="L24" s="198"/>
      <c r="M24" s="199"/>
      <c r="N24" s="199"/>
      <c r="O24" s="37"/>
    </row>
    <row r="25" spans="2:21" x14ac:dyDescent="0.25">
      <c r="B25" s="19"/>
      <c r="C25" s="20"/>
      <c r="D25" s="19"/>
      <c r="E25" s="21"/>
      <c r="F25" s="21"/>
      <c r="G25" s="19"/>
      <c r="H25" s="19"/>
      <c r="I25" s="19"/>
      <c r="J25" s="19"/>
      <c r="K25" s="19"/>
      <c r="L25" s="19"/>
      <c r="M25" s="21"/>
      <c r="N25" s="21"/>
      <c r="O25" s="20"/>
    </row>
  </sheetData>
  <mergeCells count="58">
    <mergeCell ref="B22:C22"/>
    <mergeCell ref="L22:N22"/>
    <mergeCell ref="B23:C23"/>
    <mergeCell ref="L23:N23"/>
    <mergeCell ref="B24:C24"/>
    <mergeCell ref="L24:N24"/>
    <mergeCell ref="B19:C19"/>
    <mergeCell ref="L19:N19"/>
    <mergeCell ref="B20:C20"/>
    <mergeCell ref="L20:N20"/>
    <mergeCell ref="B21:C21"/>
    <mergeCell ref="L21:N21"/>
    <mergeCell ref="B16:C16"/>
    <mergeCell ref="L16:N16"/>
    <mergeCell ref="B17:C17"/>
    <mergeCell ref="L17:N17"/>
    <mergeCell ref="B18:C18"/>
    <mergeCell ref="L18:N18"/>
    <mergeCell ref="B12:C12"/>
    <mergeCell ref="L12:N12"/>
    <mergeCell ref="B13:C13"/>
    <mergeCell ref="L13:N13"/>
    <mergeCell ref="B15:C15"/>
    <mergeCell ref="L15:N15"/>
    <mergeCell ref="B14:C14"/>
    <mergeCell ref="L14:N14"/>
    <mergeCell ref="L4:L5"/>
    <mergeCell ref="M4:M5"/>
    <mergeCell ref="N4:N5"/>
    <mergeCell ref="O4:O5"/>
    <mergeCell ref="E8:E10"/>
    <mergeCell ref="F8:I10"/>
    <mergeCell ref="J8:K10"/>
    <mergeCell ref="L8:L10"/>
    <mergeCell ref="M8:M10"/>
    <mergeCell ref="B7:C7"/>
    <mergeCell ref="F7:I7"/>
    <mergeCell ref="J7:K7"/>
    <mergeCell ref="O7:O10"/>
    <mergeCell ref="B8:C10"/>
    <mergeCell ref="D8:D10"/>
    <mergeCell ref="N8:N10"/>
    <mergeCell ref="L2:L3"/>
    <mergeCell ref="M2:M3"/>
    <mergeCell ref="N2:N3"/>
    <mergeCell ref="O2:O3"/>
    <mergeCell ref="B4:D5"/>
    <mergeCell ref="E4:E5"/>
    <mergeCell ref="F4:F5"/>
    <mergeCell ref="G4:G5"/>
    <mergeCell ref="H4:I5"/>
    <mergeCell ref="J4:K5"/>
    <mergeCell ref="B2:D3"/>
    <mergeCell ref="E2:E3"/>
    <mergeCell ref="F2:F3"/>
    <mergeCell ref="G2:G3"/>
    <mergeCell ref="H2:I3"/>
    <mergeCell ref="J2:K3"/>
  </mergeCells>
  <hyperlinks>
    <hyperlink ref="O7:O10" location="List!A1" display="Index"/>
    <hyperlink ref="D15" location="TblGroupUser_MenuItem!A1" display="GroupUserMenuItemID"/>
    <hyperlink ref="D16" location="TblMenuItem_Action!A1" display="MenuItem_ActionID"/>
    <hyperlink ref="D17" location="TblUser!A1" display="UserCreateI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List</vt:lpstr>
      <vt:lpstr>CreateTable</vt:lpstr>
      <vt:lpstr>TblGroupUser</vt:lpstr>
      <vt:lpstr>TblUser</vt:lpstr>
      <vt:lpstr>TblMenuItem</vt:lpstr>
      <vt:lpstr>TblMenuItem_Action</vt:lpstr>
      <vt:lpstr>TblGroupUser_MenuItem</vt:lpstr>
      <vt:lpstr>TblUser_MenuItem</vt:lpstr>
      <vt:lpstr>TblGroupUser_MenuItem_Action</vt:lpstr>
      <vt:lpstr>TblUser_MenuItem_Action</vt:lpstr>
      <vt:lpstr>TblUser_Area</vt:lpstr>
      <vt:lpstr>TblUser_Location</vt:lpstr>
      <vt:lpstr>TblUser_Department</vt:lpstr>
      <vt:lpstr>TblUser_Group</vt:lpstr>
      <vt:lpstr>TblDivision</vt:lpstr>
      <vt:lpstr>TblItemCategory</vt:lpstr>
      <vt:lpstr>TblProductGroup</vt:lpstr>
      <vt:lpstr>TblItem</vt:lpstr>
      <vt:lpstr>TblMemberContact</vt:lpstr>
      <vt:lpstr>TblMemberAccount</vt:lpstr>
      <vt:lpstr>TblMembershipCard</vt:lpstr>
      <vt:lpstr>TblMemberScheme</vt:lpstr>
      <vt:lpstr>TblMemberClub</vt:lpstr>
      <vt:lpstr>TblArea</vt:lpstr>
      <vt:lpstr>TblLocation</vt:lpstr>
      <vt:lpstr>TblBackupLocation</vt:lpstr>
      <vt:lpstr>TblDepartment</vt:lpstr>
      <vt:lpstr>TblGroup</vt:lpstr>
      <vt:lpstr>TblPositionLevel</vt:lpstr>
      <vt:lpstr>TblPositionGroup</vt:lpstr>
      <vt:lpstr>TblPosition</vt:lpstr>
      <vt:lpstr>TblEmployee</vt:lpstr>
      <vt:lpstr>TblFloor</vt:lpstr>
      <vt:lpstr>TblWorkShift</vt:lpstr>
      <vt:lpstr>TblWorkshiftRegistration</vt:lpstr>
      <vt:lpstr>TblWorkingDay</vt:lpstr>
      <vt:lpstr>TblHairBooking</vt:lpstr>
      <vt:lpstr>TblHairBooking_Detail</vt:lpstr>
      <vt:lpstr>TblLatestServiceCustomerUsed</vt:lpstr>
      <vt:lpstr>TblCustomerCoin</vt:lpstr>
      <vt:lpstr>TblCustomerRegisterByPhoneNo</vt:lpstr>
      <vt:lpstr>TblCustomerResigerSMSSended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ManhTDev</dc:creator>
  <cp:lastModifiedBy>PHAM VAN TRUNG</cp:lastModifiedBy>
  <dcterms:created xsi:type="dcterms:W3CDTF">2019-05-28T16:01:49Z</dcterms:created>
  <dcterms:modified xsi:type="dcterms:W3CDTF">2022-03-07T09:22:25Z</dcterms:modified>
</cp:coreProperties>
</file>