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23\Documents\UiPath\出席報告\課題２\"/>
    </mc:Choice>
  </mc:AlternateContent>
  <bookViews>
    <workbookView xWindow="0" yWindow="0" windowWidth="15345" windowHeight="3990" firstSheet="3" activeTab="4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  <sheet name="2年情報メディア_10月" sheetId="118" r:id="rId5"/>
  </sheets>
  <definedNames>
    <definedName name="_xlnm._FilterDatabase" localSheetId="4" hidden="1">'2年情報メディア_10月'!$A$8:$U$8</definedName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4">'2年情報メディア_10月'!$B$1:$T$35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F9" i="118" l="1"/>
  <c r="G9" i="118"/>
  <c r="H9" i="118"/>
  <c r="I9" i="118"/>
  <c r="F10" i="118"/>
  <c r="G10" i="118"/>
  <c r="H10" i="118"/>
  <c r="I10" i="118"/>
  <c r="F11" i="118"/>
  <c r="G11" i="118"/>
  <c r="H11" i="118"/>
  <c r="I11" i="118"/>
  <c r="K33" i="118" l="1"/>
  <c r="K32" i="118"/>
  <c r="K31" i="118"/>
  <c r="K30" i="118"/>
  <c r="J30" i="118"/>
  <c r="I30" i="118"/>
  <c r="H30" i="118"/>
  <c r="G30" i="118"/>
  <c r="K34" i="118" s="1"/>
  <c r="F30" i="118"/>
  <c r="K29" i="118"/>
  <c r="B29" i="118"/>
  <c r="K28" i="118"/>
  <c r="B28" i="118"/>
  <c r="K27" i="118"/>
  <c r="B27" i="118"/>
  <c r="K26" i="118"/>
  <c r="B26" i="118"/>
  <c r="K25" i="118"/>
  <c r="B25" i="118"/>
  <c r="K24" i="118"/>
  <c r="B24" i="118"/>
  <c r="K23" i="118"/>
  <c r="B23" i="118"/>
  <c r="K22" i="118"/>
  <c r="B22" i="118"/>
  <c r="K21" i="118"/>
  <c r="B21" i="118"/>
  <c r="K20" i="118"/>
  <c r="B20" i="118"/>
  <c r="K19" i="118"/>
  <c r="B19" i="118"/>
  <c r="K18" i="118"/>
  <c r="B18" i="118"/>
  <c r="K17" i="118"/>
  <c r="B17" i="118"/>
  <c r="K16" i="118"/>
  <c r="B16" i="118"/>
  <c r="K15" i="118"/>
  <c r="B15" i="118"/>
  <c r="K14" i="118"/>
  <c r="B14" i="118"/>
  <c r="K13" i="118"/>
  <c r="B13" i="118"/>
  <c r="K12" i="118"/>
  <c r="K11" i="118"/>
  <c r="B11" i="118"/>
  <c r="K10" i="118"/>
  <c r="B10" i="118"/>
  <c r="K9" i="118"/>
  <c r="L8" i="118"/>
  <c r="P4" i="118"/>
  <c r="O4" i="118"/>
  <c r="N4" i="118"/>
  <c r="L4" i="118"/>
  <c r="P3" i="118"/>
  <c r="O3" i="118"/>
  <c r="N3" i="118"/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L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<sst xmlns="http://schemas.openxmlformats.org/spreadsheetml/2006/main" count="200" uniqueCount="42">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</sst>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28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27" priority="876">
      <formula>G22&gt;H22</formula>
    </cfRule>
  </conditionalFormatting>
  <conditionalFormatting sqref="J10:J18">
    <cfRule type="expression" dxfId="126" priority="875">
      <formula>G10&gt;H10</formula>
    </cfRule>
  </conditionalFormatting>
  <conditionalFormatting sqref="J34">
    <cfRule type="expression" dxfId="125" priority="874">
      <formula>G34&gt;H34</formula>
    </cfRule>
  </conditionalFormatting>
  <conditionalFormatting sqref="F34:H34">
    <cfRule type="expression" dxfId="124" priority="870">
      <formula>AND(0.75&lt;=F34,F34&lt;0.8)</formula>
    </cfRule>
    <cfRule type="expression" dxfId="123" priority="871">
      <formula>AND(0.65 &lt;= F34,F34&lt;0.75)</formula>
    </cfRule>
    <cfRule type="expression" dxfId="122" priority="872">
      <formula>F34 &lt; 0.65</formula>
    </cfRule>
  </conditionalFormatting>
  <conditionalFormatting sqref="J19:J20">
    <cfRule type="expression" dxfId="121" priority="854">
      <formula>G19&gt;H19</formula>
    </cfRule>
  </conditionalFormatting>
  <conditionalFormatting sqref="J9">
    <cfRule type="expression" dxfId="120" priority="853">
      <formula>G9&gt;H9</formula>
    </cfRule>
  </conditionalFormatting>
  <conditionalFormatting sqref="J21">
    <cfRule type="expression" dxfId="119" priority="852">
      <formula>G21&gt;H21</formula>
    </cfRule>
  </conditionalFormatting>
  <conditionalFormatting sqref="J23">
    <cfRule type="expression" dxfId="118" priority="851">
      <formula>G23&gt;H23</formula>
    </cfRule>
  </conditionalFormatting>
  <conditionalFormatting sqref="J24:J25">
    <cfRule type="expression" dxfId="117" priority="848">
      <formula>G24&gt;H24</formula>
    </cfRule>
  </conditionalFormatting>
  <conditionalFormatting sqref="J26">
    <cfRule type="expression" dxfId="116" priority="847">
      <formula>G26&gt;H26</formula>
    </cfRule>
  </conditionalFormatting>
  <conditionalFormatting sqref="J28">
    <cfRule type="expression" dxfId="115" priority="846">
      <formula>G28&gt;H28</formula>
    </cfRule>
  </conditionalFormatting>
  <conditionalFormatting sqref="J29:J30">
    <cfRule type="expression" dxfId="114" priority="845">
      <formula>G29&gt;H29</formula>
    </cfRule>
  </conditionalFormatting>
  <conditionalFormatting sqref="J31">
    <cfRule type="expression" dxfId="113" priority="844">
      <formula>G31&gt;H31</formula>
    </cfRule>
  </conditionalFormatting>
  <conditionalFormatting sqref="J33">
    <cfRule type="expression" dxfId="112" priority="843">
      <formula>G33&gt;H33</formula>
    </cfRule>
  </conditionalFormatting>
  <conditionalFormatting sqref="M9:O33">
    <cfRule type="cellIs" dxfId="111" priority="775" operator="equal">
      <formula>2</formula>
    </cfRule>
  </conditionalFormatting>
  <conditionalFormatting sqref="F9:H33">
    <cfRule type="expression" dxfId="110" priority="431">
      <formula>F9 &lt; 0.65</formula>
    </cfRule>
    <cfRule type="expression" dxfId="109" priority="432">
      <formula>AND(0.65 &lt;= F9,F9&lt;0.75)</formula>
    </cfRule>
    <cfRule type="expression" dxfId="108" priority="433">
      <formula>AND(0.75&lt;=F9,F9&lt;0.8)</formula>
    </cfRule>
  </conditionalFormatting>
  <conditionalFormatting sqref="F9:H33">
    <cfRule type="expression" dxfId="107" priority="434" stopIfTrue="1">
      <formula>F9 &lt; 0.85</formula>
    </cfRule>
  </conditionalFormatting>
  <conditionalFormatting sqref="I34">
    <cfRule type="expression" dxfId="106" priority="5">
      <formula>AND(0.75&lt;=I34,I34&lt;0.8)</formula>
    </cfRule>
    <cfRule type="expression" dxfId="105" priority="6">
      <formula>AND(0.65 &lt;= I34,I34&lt;0.75)</formula>
    </cfRule>
    <cfRule type="expression" dxfId="104" priority="7">
      <formula>I34 &lt; 0.65</formula>
    </cfRule>
  </conditionalFormatting>
  <conditionalFormatting sqref="I9:I33">
    <cfRule type="expression" dxfId="103" priority="1">
      <formula>I9 &lt; 0.65</formula>
    </cfRule>
    <cfRule type="expression" dxfId="102" priority="2">
      <formula>AND(0.65 &lt;= I9,I9&lt;0.75)</formula>
    </cfRule>
    <cfRule type="expression" dxfId="101" priority="3">
      <formula>AND(0.75&lt;=I9,I9&lt;0.8)</formula>
    </cfRule>
  </conditionalFormatting>
  <conditionalFormatting sqref="I9:I33">
    <cfRule type="expression" dxfId="100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99" priority="28">
      <formula>G22&gt;H22</formula>
    </cfRule>
  </conditionalFormatting>
  <conditionalFormatting sqref="K10:K18">
    <cfRule type="expression" dxfId="98" priority="27">
      <formula>G10&gt;H10</formula>
    </cfRule>
  </conditionalFormatting>
  <conditionalFormatting sqref="K34">
    <cfRule type="expression" dxfId="97" priority="26">
      <formula>G34&gt;H34</formula>
    </cfRule>
  </conditionalFormatting>
  <conditionalFormatting sqref="F34:I34">
    <cfRule type="expression" dxfId="96" priority="23">
      <formula>AND(0.75&lt;=F34,F34&lt;0.8)</formula>
    </cfRule>
    <cfRule type="expression" dxfId="95" priority="24">
      <formula>AND(0.65 &lt;= F34,F34&lt;0.75)</formula>
    </cfRule>
    <cfRule type="expression" dxfId="94" priority="25">
      <formula>F34 &lt; 0.65</formula>
    </cfRule>
  </conditionalFormatting>
  <conditionalFormatting sqref="K19:K20">
    <cfRule type="expression" dxfId="93" priority="22">
      <formula>G19&gt;H19</formula>
    </cfRule>
  </conditionalFormatting>
  <conditionalFormatting sqref="K9">
    <cfRule type="expression" dxfId="92" priority="21">
      <formula>G9&gt;H9</formula>
    </cfRule>
  </conditionalFormatting>
  <conditionalFormatting sqref="K21">
    <cfRule type="expression" dxfId="91" priority="20">
      <formula>G21&gt;H21</formula>
    </cfRule>
  </conditionalFormatting>
  <conditionalFormatting sqref="K23">
    <cfRule type="expression" dxfId="90" priority="19">
      <formula>G23&gt;H23</formula>
    </cfRule>
  </conditionalFormatting>
  <conditionalFormatting sqref="K24:K25">
    <cfRule type="expression" dxfId="89" priority="18">
      <formula>G24&gt;H24</formula>
    </cfRule>
  </conditionalFormatting>
  <conditionalFormatting sqref="K26">
    <cfRule type="expression" dxfId="88" priority="17">
      <formula>G26&gt;H26</formula>
    </cfRule>
  </conditionalFormatting>
  <conditionalFormatting sqref="K28">
    <cfRule type="expression" dxfId="87" priority="16">
      <formula>G28&gt;H28</formula>
    </cfRule>
  </conditionalFormatting>
  <conditionalFormatting sqref="K29:K30">
    <cfRule type="expression" dxfId="86" priority="15">
      <formula>G29&gt;H29</formula>
    </cfRule>
  </conditionalFormatting>
  <conditionalFormatting sqref="K31">
    <cfRule type="expression" dxfId="85" priority="14">
      <formula>G31&gt;H31</formula>
    </cfRule>
  </conditionalFormatting>
  <conditionalFormatting sqref="K33">
    <cfRule type="expression" dxfId="84" priority="13">
      <formula>G33&gt;H33</formula>
    </cfRule>
  </conditionalFormatting>
  <conditionalFormatting sqref="N9:P33">
    <cfRule type="cellIs" dxfId="83" priority="12" operator="equal">
      <formula>2</formula>
    </cfRule>
  </conditionalFormatting>
  <conditionalFormatting sqref="F9:I33">
    <cfRule type="expression" dxfId="82" priority="8">
      <formula>F9 &lt; 0.65</formula>
    </cfRule>
    <cfRule type="expression" dxfId="81" priority="9">
      <formula>AND(0.65 &lt;= F9,F9&lt;0.75)</formula>
    </cfRule>
    <cfRule type="expression" dxfId="80" priority="10">
      <formula>AND(0.75&lt;=F9,F9&lt;0.8)</formula>
    </cfRule>
  </conditionalFormatting>
  <conditionalFormatting sqref="F9:I33">
    <cfRule type="expression" dxfId="79" priority="11" stopIfTrue="1">
      <formula>F9 &lt; 0.85</formula>
    </cfRule>
  </conditionalFormatting>
  <conditionalFormatting sqref="J34">
    <cfRule type="expression" dxfId="78" priority="5">
      <formula>AND(0.75&lt;=J34,J34&lt;0.8)</formula>
    </cfRule>
    <cfRule type="expression" dxfId="77" priority="6">
      <formula>AND(0.65 &lt;= J34,J34&lt;0.75)</formula>
    </cfRule>
    <cfRule type="expression" dxfId="76" priority="7">
      <formula>J34 &lt; 0.65</formula>
    </cfRule>
  </conditionalFormatting>
  <conditionalFormatting sqref="J9:J33">
    <cfRule type="expression" dxfId="75" priority="1">
      <formula>J9 &lt; 0.65</formula>
    </cfRule>
    <cfRule type="expression" dxfId="74" priority="2">
      <formula>AND(0.65 &lt;= J9,J9&lt;0.75)</formula>
    </cfRule>
    <cfRule type="expression" dxfId="73" priority="3">
      <formula>AND(0.75&lt;=J9,J9&lt;0.8)</formula>
    </cfRule>
  </conditionalFormatting>
  <conditionalFormatting sqref="J9:J33">
    <cfRule type="expression" dxfId="72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1" priority="28">
      <formula>G18&gt;H18</formula>
    </cfRule>
  </conditionalFormatting>
  <conditionalFormatting sqref="K10:K18">
    <cfRule type="expression" dxfId="70" priority="27">
      <formula>G10&gt;H10</formula>
    </cfRule>
  </conditionalFormatting>
  <conditionalFormatting sqref="K34">
    <cfRule type="expression" dxfId="69" priority="26">
      <formula>G30&gt;H30</formula>
    </cfRule>
  </conditionalFormatting>
  <conditionalFormatting sqref="F30:I30">
    <cfRule type="expression" dxfId="68" priority="23">
      <formula>AND(0.75&lt;=F30,F30&lt;0.8)</formula>
    </cfRule>
    <cfRule type="expression" dxfId="67" priority="24">
      <formula>AND(0.65 &lt;= F30,F30&lt;0.75)</formula>
    </cfRule>
    <cfRule type="expression" dxfId="66" priority="25">
      <formula>F30 &lt; 0.65</formula>
    </cfRule>
  </conditionalFormatting>
  <conditionalFormatting sqref="K19:K20">
    <cfRule type="expression" dxfId="65" priority="22">
      <formula>G15&gt;H15</formula>
    </cfRule>
  </conditionalFormatting>
  <conditionalFormatting sqref="K9">
    <cfRule type="expression" dxfId="64" priority="21">
      <formula>G9&gt;H9</formula>
    </cfRule>
  </conditionalFormatting>
  <conditionalFormatting sqref="K21">
    <cfRule type="expression" dxfId="63" priority="20">
      <formula>G17&gt;H17</formula>
    </cfRule>
  </conditionalFormatting>
  <conditionalFormatting sqref="K23">
    <cfRule type="expression" dxfId="62" priority="19">
      <formula>G19&gt;H19</formula>
    </cfRule>
  </conditionalFormatting>
  <conditionalFormatting sqref="K24:K25">
    <cfRule type="expression" dxfId="61" priority="18">
      <formula>G20&gt;H20</formula>
    </cfRule>
  </conditionalFormatting>
  <conditionalFormatting sqref="K26">
    <cfRule type="expression" dxfId="60" priority="17">
      <formula>G22&gt;H22</formula>
    </cfRule>
  </conditionalFormatting>
  <conditionalFormatting sqref="K28">
    <cfRule type="expression" dxfId="59" priority="16">
      <formula>G24&gt;H24</formula>
    </cfRule>
  </conditionalFormatting>
  <conditionalFormatting sqref="K29:K30">
    <cfRule type="expression" dxfId="58" priority="15">
      <formula>G25&gt;H25</formula>
    </cfRule>
  </conditionalFormatting>
  <conditionalFormatting sqref="K31">
    <cfRule type="expression" dxfId="57" priority="14">
      <formula>G27&gt;H27</formula>
    </cfRule>
  </conditionalFormatting>
  <conditionalFormatting sqref="K33">
    <cfRule type="expression" dxfId="56" priority="13">
      <formula>G29&gt;H29</formula>
    </cfRule>
  </conditionalFormatting>
  <conditionalFormatting sqref="N9:P33">
    <cfRule type="cellIs" dxfId="55" priority="12" operator="equal">
      <formula>2</formula>
    </cfRule>
  </conditionalFormatting>
  <conditionalFormatting sqref="F9:J29">
    <cfRule type="expression" dxfId="54" priority="8">
      <formula>F9 &lt; 0.65</formula>
    </cfRule>
    <cfRule type="expression" dxfId="53" priority="9">
      <formula>AND(0.65 &lt;= F9,F9&lt;0.75)</formula>
    </cfRule>
    <cfRule type="expression" dxfId="52" priority="10">
      <formula>AND(0.75&lt;=F9,F9&lt;0.8)</formula>
    </cfRule>
  </conditionalFormatting>
  <conditionalFormatting sqref="F9:J29">
    <cfRule type="expression" dxfId="51" priority="11" stopIfTrue="1">
      <formula>F9 &lt; 0.85</formula>
    </cfRule>
  </conditionalFormatting>
  <conditionalFormatting sqref="J30">
    <cfRule type="expression" dxfId="50" priority="5">
      <formula>AND(0.75&lt;=J30,J30&lt;0.8)</formula>
    </cfRule>
    <cfRule type="expression" dxfId="49" priority="6">
      <formula>AND(0.65 &lt;= J30,J30&lt;0.75)</formula>
    </cfRule>
    <cfRule type="expression" dxfId="48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9" sqref="F9: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4">
      <formula>G18&gt;H18</formula>
    </cfRule>
  </conditionalFormatting>
  <conditionalFormatting sqref="K10:K18">
    <cfRule type="expression" dxfId="46" priority="23">
      <formula>G10&gt;H10</formula>
    </cfRule>
  </conditionalFormatting>
  <conditionalFormatting sqref="K34">
    <cfRule type="expression" dxfId="45" priority="22">
      <formula>G30&gt;H30</formula>
    </cfRule>
  </conditionalFormatting>
  <conditionalFormatting sqref="F30:I30">
    <cfRule type="expression" dxfId="44" priority="19">
      <formula>AND(0.75&lt;=F30,F30&lt;0.8)</formula>
    </cfRule>
    <cfRule type="expression" dxfId="43" priority="20">
      <formula>AND(0.65 &lt;= F30,F30&lt;0.75)</formula>
    </cfRule>
    <cfRule type="expression" dxfId="42" priority="21">
      <formula>F30 &lt; 0.65</formula>
    </cfRule>
  </conditionalFormatting>
  <conditionalFormatting sqref="K19:K20">
    <cfRule type="expression" dxfId="41" priority="18">
      <formula>G15&gt;H15</formula>
    </cfRule>
  </conditionalFormatting>
  <conditionalFormatting sqref="K9">
    <cfRule type="expression" dxfId="40" priority="17">
      <formula>G9&gt;H9</formula>
    </cfRule>
  </conditionalFormatting>
  <conditionalFormatting sqref="K21">
    <cfRule type="expression" dxfId="39" priority="16">
      <formula>G17&gt;H17</formula>
    </cfRule>
  </conditionalFormatting>
  <conditionalFormatting sqref="K23">
    <cfRule type="expression" dxfId="38" priority="15">
      <formula>G19&gt;H19</formula>
    </cfRule>
  </conditionalFormatting>
  <conditionalFormatting sqref="K24:K25">
    <cfRule type="expression" dxfId="37" priority="14">
      <formula>G20&gt;H20</formula>
    </cfRule>
  </conditionalFormatting>
  <conditionalFormatting sqref="K26">
    <cfRule type="expression" dxfId="36" priority="13">
      <formula>G22&gt;H22</formula>
    </cfRule>
  </conditionalFormatting>
  <conditionalFormatting sqref="K28">
    <cfRule type="expression" dxfId="35" priority="12">
      <formula>G24&gt;H24</formula>
    </cfRule>
  </conditionalFormatting>
  <conditionalFormatting sqref="K29:K30">
    <cfRule type="expression" dxfId="34" priority="11">
      <formula>G25&gt;H25</formula>
    </cfRule>
  </conditionalFormatting>
  <conditionalFormatting sqref="K31">
    <cfRule type="expression" dxfId="33" priority="10">
      <formula>G27&gt;H27</formula>
    </cfRule>
  </conditionalFormatting>
  <conditionalFormatting sqref="K33">
    <cfRule type="expression" dxfId="32" priority="9">
      <formula>G29&gt;H29</formula>
    </cfRule>
  </conditionalFormatting>
  <conditionalFormatting sqref="N9:P33">
    <cfRule type="cellIs" dxfId="31" priority="8" operator="equal">
      <formula>2</formula>
    </cfRule>
  </conditionalFormatting>
  <conditionalFormatting sqref="F9:J29">
    <cfRule type="expression" dxfId="30" priority="4">
      <formula>F9 &lt; 0.65</formula>
    </cfRule>
    <cfRule type="expression" dxfId="29" priority="5">
      <formula>AND(0.65 &lt;= F9,F9&lt;0.75)</formula>
    </cfRule>
    <cfRule type="expression" dxfId="28" priority="6">
      <formula>AND(0.75&lt;=F9,F9&lt;0.8)</formula>
    </cfRule>
  </conditionalFormatting>
  <conditionalFormatting sqref="F9:J29">
    <cfRule type="expression" dxfId="27" priority="7" stopIfTrue="1">
      <formula>F9 &lt; 0.85</formula>
    </cfRule>
  </conditionalFormatting>
  <conditionalFormatting sqref="J30">
    <cfRule type="expression" dxfId="26" priority="1">
      <formula>AND(0.75&lt;=J30,J30&lt;0.8)</formula>
    </cfRule>
    <cfRule type="expression" dxfId="25" priority="2">
      <formula>AND(0.65 &lt;= J30,J30&lt;0.75)</formula>
    </cfRule>
    <cfRule type="expression" dxfId="24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>
        <f t="shared" ref="F9:I12" ca="1" si="0">RAND()</f>
        <v>0.20811565343372662</v>
      </c>
      <c r="G9" s="53">
        <f t="shared" ca="1" si="0"/>
        <v>0.47784162095827598</v>
      </c>
      <c r="H9" s="61">
        <f t="shared" ca="1" si="0"/>
        <v>0.62533019008406077</v>
      </c>
      <c r="I9" s="61">
        <f t="shared" ca="1" si="0"/>
        <v>0.69341659611240969</v>
      </c>
      <c r="J9" s="61">
        <v>0.98965517241379297</v>
      </c>
      <c r="K9" s="35" t="str">
        <f t="shared" ref="K9:K14" ca="1" si="1">IF(G9&lt;H9,$K$3,IF(G9=H9,$K$4,$K$5))</f>
        <v>↑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>
        <f t="shared" ca="1" si="0"/>
        <v>0.8382226564030052</v>
      </c>
      <c r="G10" s="54">
        <f t="shared" ca="1" si="0"/>
        <v>0.60336392164339492</v>
      </c>
      <c r="H10" s="62">
        <f t="shared" ca="1" si="0"/>
        <v>4.4890043022817738E-2</v>
      </c>
      <c r="I10" s="62">
        <f t="shared" ca="1" si="0"/>
        <v>0.51076709706434664</v>
      </c>
      <c r="J10" s="62">
        <v>0.81724137931034502</v>
      </c>
      <c r="K10" s="37" t="str">
        <f t="shared" ca="1" si="1"/>
        <v>　　↓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>
        <f t="shared" ca="1" si="0"/>
        <v>0.21219490772545824</v>
      </c>
      <c r="G11" s="54">
        <f t="shared" ca="1" si="0"/>
        <v>0.16191474883136525</v>
      </c>
      <c r="H11" s="62">
        <f t="shared" ca="1" si="0"/>
        <v>0.36530010338670516</v>
      </c>
      <c r="I11" s="62">
        <f t="shared" ca="1" si="0"/>
        <v>0.32613513344652456</v>
      </c>
      <c r="J11" s="62">
        <v>1</v>
      </c>
      <c r="K11" s="37" t="str">
        <f t="shared" ca="1" si="1"/>
        <v>↑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1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2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1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2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1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2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ca="1" si="3">IF(G11&lt;H11,$K$3,IF(G11=H11,$K$4,$K$5))</f>
        <v>↑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2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3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2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3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2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3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2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3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2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3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2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3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2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3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2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3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2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3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2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3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2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3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2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3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2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3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2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3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>
        <f ca="1">AVERAGE(F9:F29)</f>
        <v>0.41951107252073</v>
      </c>
      <c r="G30" s="25">
        <f ca="1">AVERAGE(G9:G29)</f>
        <v>0.41437343047767872</v>
      </c>
      <c r="H30" s="25">
        <f ca="1">AVERAGE(H9:H29)</f>
        <v>0.34517344549786122</v>
      </c>
      <c r="I30" s="25">
        <f ca="1">AVERAGE(I9:I29)</f>
        <v>0.51010627554109367</v>
      </c>
      <c r="J30" s="25">
        <f>AVERAGE(J9:J29)</f>
        <v>0.93563218390804603</v>
      </c>
      <c r="K30" s="37" t="str">
        <f t="shared" si="3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3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3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3"/>
        <v>　→</v>
      </c>
      <c r="L33" s="20"/>
      <c r="N33" s="49"/>
      <c r="O33" s="49"/>
      <c r="P33" s="49"/>
      <c r="R33" s="50"/>
    </row>
    <row r="34" spans="11:18" ht="12" thickBot="1" x14ac:dyDescent="0.2">
      <c r="K34" s="10" t="str">
        <f t="shared" ca="1" si="3"/>
        <v>　　↓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2年情報メディア_5月</vt:lpstr>
      <vt:lpstr>2年情報メディア_6月</vt:lpstr>
      <vt:lpstr>2年情報メディア_7月</vt:lpstr>
      <vt:lpstr>2年情報メディア_8月 </vt:lpstr>
      <vt:lpstr>2年情報メディア_10月</vt:lpstr>
      <vt:lpstr>'2年情報メディア_10月'!Print_Area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19023</cp:lastModifiedBy>
  <cp:lastPrinted>2020-04-13T01:38:48Z</cp:lastPrinted>
  <dcterms:created xsi:type="dcterms:W3CDTF">2014-07-08T02:46:15Z</dcterms:created>
  <dcterms:modified xsi:type="dcterms:W3CDTF">2020-10-13T03:05:36Z</dcterms:modified>
</cp:coreProperties>
</file>