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1731497-my.sharepoint.com/personal/ck_b_echios_com/Documents/wip/excel/Excel-FULL-CORRECTED-with-solutions/"/>
    </mc:Choice>
  </mc:AlternateContent>
  <xr:revisionPtr revIDLastSave="119" documentId="8_{7BFAC37E-8C64-4D40-8695-874B81478C97}" xr6:coauthVersionLast="47" xr6:coauthVersionMax="47" xr10:uidLastSave="{D2474265-A9A5-4600-854B-C0B411E9F664}"/>
  <bookViews>
    <workbookView xWindow="-78" yWindow="0" windowWidth="19068" windowHeight="13758" tabRatio="1000" activeTab="7" xr2:uid="{00000000-000D-0000-FFFF-FFFF00000000}"/>
  </bookViews>
  <sheets>
    <sheet name="SimpleCommission" sheetId="10" r:id="rId1"/>
    <sheet name="PositionSummary" sheetId="2" r:id="rId2"/>
    <sheet name="TextAnalysis" sheetId="4" r:id="rId3"/>
    <sheet name="Categorical" sheetId="3" r:id="rId4"/>
    <sheet name="Lookups" sheetId="11" r:id="rId5"/>
    <sheet name="Scenarios" sheetId="7" r:id="rId6"/>
    <sheet name="Pivot Tables" sheetId="8" r:id="rId7"/>
    <sheet name="Final Report" sheetId="6" r:id="rId8"/>
  </sheets>
  <definedNames>
    <definedName name="_xlnm._FilterDatabase" localSheetId="7" hidden="1">'Final Report'!$B$2:$H$167</definedName>
    <definedName name="_xlnm._FilterDatabase" localSheetId="6" hidden="1">'Pivot Tables'!$B$2:$H$211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2" l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</calcChain>
</file>

<file path=xl/sharedStrings.xml><?xml version="1.0" encoding="utf-8"?>
<sst xmlns="http://schemas.openxmlformats.org/spreadsheetml/2006/main" count="1685" uniqueCount="650">
  <si>
    <t>Desk</t>
  </si>
  <si>
    <t>Qty</t>
  </si>
  <si>
    <t>Value</t>
  </si>
  <si>
    <t>Trade ID</t>
  </si>
  <si>
    <t>Stock</t>
  </si>
  <si>
    <t>EA</t>
  </si>
  <si>
    <t>UKS</t>
  </si>
  <si>
    <t>US</t>
  </si>
  <si>
    <t>STZ</t>
  </si>
  <si>
    <t>AMZN</t>
  </si>
  <si>
    <t>RACE</t>
  </si>
  <si>
    <t>Price</t>
  </si>
  <si>
    <t>Commission</t>
  </si>
  <si>
    <t>Position</t>
  </si>
  <si>
    <t>BUY</t>
  </si>
  <si>
    <t>SELL</t>
  </si>
  <si>
    <t>Record ID</t>
  </si>
  <si>
    <t>Client</t>
  </si>
  <si>
    <t>Deal</t>
  </si>
  <si>
    <t>Client List</t>
  </si>
  <si>
    <t>Emerson LLP</t>
  </si>
  <si>
    <t>Fusco Capital</t>
  </si>
  <si>
    <t>Elite Partners</t>
  </si>
  <si>
    <t>Shure Reinsurnace</t>
  </si>
  <si>
    <t>Cost Centre</t>
  </si>
  <si>
    <t>GLOB</t>
  </si>
  <si>
    <t>EMEA</t>
  </si>
  <si>
    <t>1. Joy Lawrence</t>
  </si>
  <si>
    <t>2. Emmett Mckinney</t>
  </si>
  <si>
    <t>3. Allan Cain</t>
  </si>
  <si>
    <t>4. Tanya Simmons</t>
  </si>
  <si>
    <t>5. Kellie Young</t>
  </si>
  <si>
    <t>6. Laverne Griffith</t>
  </si>
  <si>
    <t>7. Rafael Summers</t>
  </si>
  <si>
    <t>8. Harvey Ford</t>
  </si>
  <si>
    <t>9. Sergio Pearson</t>
  </si>
  <si>
    <t>10. Julius Wong</t>
  </si>
  <si>
    <t>11. Eunice Perez</t>
  </si>
  <si>
    <t>12. Ignacio Doyle</t>
  </si>
  <si>
    <t>13. Pearl Ward</t>
  </si>
  <si>
    <t>14. Bonnie Ingram</t>
  </si>
  <si>
    <t>15. Kenny Allen</t>
  </si>
  <si>
    <t>16. Martha Alvarez</t>
  </si>
  <si>
    <t>17. Arlene Dunn</t>
  </si>
  <si>
    <t>18. Kathryn Bennett</t>
  </si>
  <si>
    <t>19. Lucy Guzman</t>
  </si>
  <si>
    <t>20. Kara Carson</t>
  </si>
  <si>
    <t>21. Cody Mathis</t>
  </si>
  <si>
    <t>22. Sue Hall</t>
  </si>
  <si>
    <t>23. Tami Gutierrez</t>
  </si>
  <si>
    <t>24. Willard Richards</t>
  </si>
  <si>
    <t>25. Erin Jones</t>
  </si>
  <si>
    <t>26. Jill Coleman</t>
  </si>
  <si>
    <t>27. Rosie Wright</t>
  </si>
  <si>
    <t>28. Lorena Mann</t>
  </si>
  <si>
    <t>29. Margaret Castro</t>
  </si>
  <si>
    <t>30. Darryl Obrien</t>
  </si>
  <si>
    <t>31. Olga Lynch</t>
  </si>
  <si>
    <t>32. Nadine Hawkins</t>
  </si>
  <si>
    <t>33. Bradford Franklin</t>
  </si>
  <si>
    <t>34. Rhonda Quinn</t>
  </si>
  <si>
    <t>35. Mary Knight</t>
  </si>
  <si>
    <t>36. Mathew Oliver</t>
  </si>
  <si>
    <t>37. Sherman Holland</t>
  </si>
  <si>
    <t>38. Maggie Haynes</t>
  </si>
  <si>
    <t>39. Maureen Fletcher</t>
  </si>
  <si>
    <t>40. Brenda Flores</t>
  </si>
  <si>
    <t>41. Gertrude Bowman</t>
  </si>
  <si>
    <t>42. Rickey Stevens</t>
  </si>
  <si>
    <t>43. Julio Dawson</t>
  </si>
  <si>
    <t>44. Christie Mcguire</t>
  </si>
  <si>
    <t>45. Lela Yates</t>
  </si>
  <si>
    <t>46. Abel Cobb</t>
  </si>
  <si>
    <t>47. Gary Chandler</t>
  </si>
  <si>
    <t>48. Geraldine Cunningham</t>
  </si>
  <si>
    <t>49. Bradley Mcdonald</t>
  </si>
  <si>
    <t>50. Flora Woods</t>
  </si>
  <si>
    <t>51. Yolanda Foster</t>
  </si>
  <si>
    <t>52. Roland Ryan</t>
  </si>
  <si>
    <t>53. Nellie Holloway</t>
  </si>
  <si>
    <t>54. Jesse Riley</t>
  </si>
  <si>
    <t>55. Clint Goodwin</t>
  </si>
  <si>
    <t>56. Deanna Moore</t>
  </si>
  <si>
    <t>57. Dan Lowe</t>
  </si>
  <si>
    <t>58. Saul Henderson</t>
  </si>
  <si>
    <t>59. Isabel Wade</t>
  </si>
  <si>
    <t>60. Belinda Weaver</t>
  </si>
  <si>
    <t>61. Boyd Becker</t>
  </si>
  <si>
    <t>62. Carolyn Ruiz</t>
  </si>
  <si>
    <t>63. Violet Cohen</t>
  </si>
  <si>
    <t>64. Mae Wallace</t>
  </si>
  <si>
    <t>65. Casey Clayton</t>
  </si>
  <si>
    <t>66. Janet Murray</t>
  </si>
  <si>
    <t>67. Derek Bradley</t>
  </si>
  <si>
    <t>68. Marlon Newton</t>
  </si>
  <si>
    <t>69. Neal Sutton</t>
  </si>
  <si>
    <t>70. Jeff Cole</t>
  </si>
  <si>
    <t>71. Wm Conner</t>
  </si>
  <si>
    <t>72. Carla Norman</t>
  </si>
  <si>
    <t>73. Stephanie Pena</t>
  </si>
  <si>
    <t>74. Pete Tate</t>
  </si>
  <si>
    <t>75. Marlene Estrada</t>
  </si>
  <si>
    <t>76. Cindy Holmes</t>
  </si>
  <si>
    <t>77. Eduardo Fuller</t>
  </si>
  <si>
    <t>78. Karla Adkins</t>
  </si>
  <si>
    <t>79. Joe Ballard</t>
  </si>
  <si>
    <t>80. Shari Wilkins</t>
  </si>
  <si>
    <t>81. Molly Herrera</t>
  </si>
  <si>
    <t>82. Estelle Benson</t>
  </si>
  <si>
    <t>83. Jon Boone</t>
  </si>
  <si>
    <t>84. Claudia Banks</t>
  </si>
  <si>
    <t>85. Elsa Wheeler</t>
  </si>
  <si>
    <t>86. Cary Burton</t>
  </si>
  <si>
    <t>87. Cesar Green</t>
  </si>
  <si>
    <t>88. Felicia Price</t>
  </si>
  <si>
    <t>89. Krista Floyd</t>
  </si>
  <si>
    <t>90. Rachael Soto</t>
  </si>
  <si>
    <t>91. Wade Martinez</t>
  </si>
  <si>
    <t>92. Tracy Townsend</t>
  </si>
  <si>
    <t>93. Manuel Hunt</t>
  </si>
  <si>
    <t>94. Jody Kelly</t>
  </si>
  <si>
    <t>95. Sherry Salazar</t>
  </si>
  <si>
    <t>96. Christine Baldwin</t>
  </si>
  <si>
    <t>97. Cristina Harris</t>
  </si>
  <si>
    <t>98. Della Lawson</t>
  </si>
  <si>
    <t>99. Darin Carroll</t>
  </si>
  <si>
    <t>100. Cheryl Brewer</t>
  </si>
  <si>
    <t>Company</t>
  </si>
  <si>
    <t>First Name</t>
  </si>
  <si>
    <t>Second Name</t>
  </si>
  <si>
    <t>Real Star Investing</t>
  </si>
  <si>
    <t>Joel Mann Group</t>
  </si>
  <si>
    <t>Fusco LLP</t>
  </si>
  <si>
    <t>iBank Group</t>
  </si>
  <si>
    <t>Ribici Partners</t>
  </si>
  <si>
    <t xml:space="preserve"> Real Star Investing</t>
  </si>
  <si>
    <t>Joel Mann Group 1234</t>
  </si>
  <si>
    <t>Fusco LLP 444</t>
  </si>
  <si>
    <t>Acc: iBank Group</t>
  </si>
  <si>
    <t>Real Star Investing 33</t>
  </si>
  <si>
    <t>Joel Mann Group 66</t>
  </si>
  <si>
    <t>Ribici Partners $%</t>
  </si>
  <si>
    <t>Fusco LLP 222</t>
  </si>
  <si>
    <t>Fusco LLP 565</t>
  </si>
  <si>
    <t>Ribici Partners 432</t>
  </si>
  <si>
    <t>A1 Fusco LLP</t>
  </si>
  <si>
    <t>Ribici Partners 4545</t>
  </si>
  <si>
    <t>Joel Mann Group 555</t>
  </si>
  <si>
    <t>iBank Group 444</t>
  </si>
  <si>
    <t>Ribici Partners  444</t>
  </si>
  <si>
    <t>Companies</t>
  </si>
  <si>
    <t>Fusco</t>
  </si>
  <si>
    <t>Real star investing</t>
  </si>
  <si>
    <t>Investment</t>
  </si>
  <si>
    <t>Number of Employees</t>
  </si>
  <si>
    <t>Sum of Investments</t>
  </si>
  <si>
    <t>Project</t>
  </si>
  <si>
    <t>Return</t>
  </si>
  <si>
    <t>Profits</t>
  </si>
  <si>
    <t>Profit Margin</t>
  </si>
  <si>
    <t>Regional Setup costs</t>
  </si>
  <si>
    <t>General Setup costs</t>
  </si>
  <si>
    <t>Increase over General</t>
  </si>
  <si>
    <t>Total Setup costs</t>
  </si>
  <si>
    <t>Number</t>
  </si>
  <si>
    <t>Sales Rep</t>
  </si>
  <si>
    <t>Cust</t>
  </si>
  <si>
    <t>Date</t>
  </si>
  <si>
    <t>Rachel</t>
  </si>
  <si>
    <t>Gartner</t>
  </si>
  <si>
    <t>Fidelity</t>
  </si>
  <si>
    <t>Martin</t>
  </si>
  <si>
    <t>Blackrock</t>
  </si>
  <si>
    <t>Mikela</t>
  </si>
  <si>
    <t>Fabio</t>
  </si>
  <si>
    <t>Sam</t>
  </si>
  <si>
    <t>Ana</t>
  </si>
  <si>
    <t>Radha</t>
  </si>
  <si>
    <t>Govinda</t>
  </si>
  <si>
    <t>Wei</t>
  </si>
  <si>
    <t>Josephine</t>
  </si>
  <si>
    <t>No Sales</t>
  </si>
  <si>
    <t>Value per Sales</t>
  </si>
  <si>
    <t>Total Value</t>
  </si>
  <si>
    <t>Region</t>
  </si>
  <si>
    <t>Total Number of Trades</t>
  </si>
  <si>
    <t>Total Value of Trades</t>
  </si>
  <si>
    <t>Risk Limit</t>
  </si>
  <si>
    <t>Risk Limit Breached</t>
  </si>
  <si>
    <t>Record Number</t>
  </si>
  <si>
    <t>Project Name</t>
  </si>
  <si>
    <t>Project Type</t>
  </si>
  <si>
    <t>Project Date</t>
  </si>
  <si>
    <t>Contact Number</t>
  </si>
  <si>
    <t>District Responsible</t>
  </si>
  <si>
    <t>Alto</t>
  </si>
  <si>
    <t>ABC</t>
  </si>
  <si>
    <t>Boston305</t>
  </si>
  <si>
    <t>XYZ</t>
  </si>
  <si>
    <t>New York230</t>
  </si>
  <si>
    <t>Homeford</t>
  </si>
  <si>
    <t>IJK</t>
  </si>
  <si>
    <t>Philadelphia95</t>
  </si>
  <si>
    <t>Greko</t>
  </si>
  <si>
    <t>LMN</t>
  </si>
  <si>
    <t>Cleveland559</t>
  </si>
  <si>
    <t>Hilton Range</t>
  </si>
  <si>
    <t>PQR</t>
  </si>
  <si>
    <t>Richmond88</t>
  </si>
  <si>
    <t>Lilawood</t>
  </si>
  <si>
    <t>Atlanta155</t>
  </si>
  <si>
    <t>Author</t>
  </si>
  <si>
    <t>Chicago370</t>
  </si>
  <si>
    <t>NBL</t>
  </si>
  <si>
    <t>St. Louis367</t>
  </si>
  <si>
    <t>Trisco</t>
  </si>
  <si>
    <t>Minneapolis98</t>
  </si>
  <si>
    <t>Kansas City81</t>
  </si>
  <si>
    <t>Dallas347</t>
  </si>
  <si>
    <t>San Francisco401</t>
  </si>
  <si>
    <t>Boston78</t>
  </si>
  <si>
    <t>New York85</t>
  </si>
  <si>
    <t>Philadelphia100</t>
  </si>
  <si>
    <t>Cleveland215</t>
  </si>
  <si>
    <t>Richmond120</t>
  </si>
  <si>
    <t>Atlanta305</t>
  </si>
  <si>
    <t>Chicago139</t>
  </si>
  <si>
    <t>St. Louis49</t>
  </si>
  <si>
    <t>Minneapolis376</t>
  </si>
  <si>
    <t>Kansas City136</t>
  </si>
  <si>
    <t>Dallas271</t>
  </si>
  <si>
    <t>San Francisco37</t>
  </si>
  <si>
    <t>Boston130</t>
  </si>
  <si>
    <t>New York530</t>
  </si>
  <si>
    <t>Philadelphia327</t>
  </si>
  <si>
    <t>Cleveland458</t>
  </si>
  <si>
    <t>Richmond54</t>
  </si>
  <si>
    <t>Atlanta517</t>
  </si>
  <si>
    <t>Chicago183</t>
  </si>
  <si>
    <t>St. Louis283</t>
  </si>
  <si>
    <t>Minneapolis88</t>
  </si>
  <si>
    <t>Kansas City351</t>
  </si>
  <si>
    <t>Dallas171</t>
  </si>
  <si>
    <t>San Francisco285</t>
  </si>
  <si>
    <t>Boston342</t>
  </si>
  <si>
    <t>New York188</t>
  </si>
  <si>
    <t>Philadelphia365</t>
  </si>
  <si>
    <t>Cleveland227</t>
  </si>
  <si>
    <t>Richmond562</t>
  </si>
  <si>
    <t>Atlanta354</t>
  </si>
  <si>
    <t>Chicago82</t>
  </si>
  <si>
    <t>St. Louis455</t>
  </si>
  <si>
    <t>Kansas City443</t>
  </si>
  <si>
    <t>Dallas570</t>
  </si>
  <si>
    <t>San Francisco62</t>
  </si>
  <si>
    <t>Boston475</t>
  </si>
  <si>
    <t>New York90</t>
  </si>
  <si>
    <t>Philadelphia535</t>
  </si>
  <si>
    <t>Cleveland480</t>
  </si>
  <si>
    <t>Richmond490</t>
  </si>
  <si>
    <t>Atlanta218</t>
  </si>
  <si>
    <t>Chicago428</t>
  </si>
  <si>
    <t>St. Louis428</t>
  </si>
  <si>
    <t>Minneapolis536</t>
  </si>
  <si>
    <t>Kansas City311</t>
  </si>
  <si>
    <t>Dallas431</t>
  </si>
  <si>
    <t>San Francisco286</t>
  </si>
  <si>
    <t>Boston230</t>
  </si>
  <si>
    <t>New York97</t>
  </si>
  <si>
    <t>Philadelphia483</t>
  </si>
  <si>
    <t>Cleveland204</t>
  </si>
  <si>
    <t>Richmond213</t>
  </si>
  <si>
    <t>Atlanta344</t>
  </si>
  <si>
    <t>Chicago113</t>
  </si>
  <si>
    <t>St. Louis196</t>
  </si>
  <si>
    <t>Minneapolis544</t>
  </si>
  <si>
    <t>Kansas City540</t>
  </si>
  <si>
    <t>Dallas494</t>
  </si>
  <si>
    <t>San Francisco36</t>
  </si>
  <si>
    <t>Boston500</t>
  </si>
  <si>
    <t>New York414</t>
  </si>
  <si>
    <t>Philadelphia510</t>
  </si>
  <si>
    <t>Cleveland562</t>
  </si>
  <si>
    <t>Richmond288</t>
  </si>
  <si>
    <t>Atlanta108</t>
  </si>
  <si>
    <t>Chicago66</t>
  </si>
  <si>
    <t>St. Louis480</t>
  </si>
  <si>
    <t>Minneapolis367</t>
  </si>
  <si>
    <t>Kansas City453</t>
  </si>
  <si>
    <t>Dallas427</t>
  </si>
  <si>
    <t>San Francisco498</t>
  </si>
  <si>
    <t>Boston315</t>
  </si>
  <si>
    <t>New York548</t>
  </si>
  <si>
    <t>Philadelphia166</t>
  </si>
  <si>
    <t>Cleveland228</t>
  </si>
  <si>
    <t>Richmond247</t>
  </si>
  <si>
    <t>Atlanta118</t>
  </si>
  <si>
    <t>Chicago439</t>
  </si>
  <si>
    <t>St. Louis209</t>
  </si>
  <si>
    <t>Minneapolis47</t>
  </si>
  <si>
    <t>Kansas City163</t>
  </si>
  <si>
    <t>Dallas233</t>
  </si>
  <si>
    <t>San Francisco327</t>
  </si>
  <si>
    <t>Boston67</t>
  </si>
  <si>
    <t>New York376</t>
  </si>
  <si>
    <t>Philadelphia400</t>
  </si>
  <si>
    <t>Cleveland384</t>
  </si>
  <si>
    <t>Richmond325</t>
  </si>
  <si>
    <t>Atlanta425</t>
  </si>
  <si>
    <t>Chicago573</t>
  </si>
  <si>
    <t>St. Louis237</t>
  </si>
  <si>
    <t>Minneapolis288</t>
  </si>
  <si>
    <t>Kansas City269</t>
  </si>
  <si>
    <t>Dallas543</t>
  </si>
  <si>
    <t>San Francisco95</t>
  </si>
  <si>
    <t>Boston414</t>
  </si>
  <si>
    <t>Philadelphia230</t>
  </si>
  <si>
    <t>Cleveland145</t>
  </si>
  <si>
    <t>Richmond448</t>
  </si>
  <si>
    <t>Chicago74</t>
  </si>
  <si>
    <t>St. Louis203</t>
  </si>
  <si>
    <t>Minneapolis203</t>
  </si>
  <si>
    <t>Kansas City293</t>
  </si>
  <si>
    <t>Dallas49</t>
  </si>
  <si>
    <t>San Francisco515</t>
  </si>
  <si>
    <t>Boston132</t>
  </si>
  <si>
    <t>New York477</t>
  </si>
  <si>
    <t>Philadelphia541</t>
  </si>
  <si>
    <t>Cleveland287</t>
  </si>
  <si>
    <t>Atlanta333</t>
  </si>
  <si>
    <t>Chicago254</t>
  </si>
  <si>
    <t>St. Louis387</t>
  </si>
  <si>
    <t>Minneapolis117</t>
  </si>
  <si>
    <t>Kansas City280</t>
  </si>
  <si>
    <t>Dallas510</t>
  </si>
  <si>
    <t>San Francisco431</t>
  </si>
  <si>
    <t>Boston100</t>
  </si>
  <si>
    <t>New York242</t>
  </si>
  <si>
    <t>Philadelphia259</t>
  </si>
  <si>
    <t>Cleveland455</t>
  </si>
  <si>
    <t>Richmond374</t>
  </si>
  <si>
    <t>Atlanta83</t>
  </si>
  <si>
    <t>Chicago433</t>
  </si>
  <si>
    <t>St. Louis375</t>
  </si>
  <si>
    <t>Minneapolis463</t>
  </si>
  <si>
    <t>Kansas City564</t>
  </si>
  <si>
    <t>Dallas453</t>
  </si>
  <si>
    <t>San Francisco444</t>
  </si>
  <si>
    <t>Boston438</t>
  </si>
  <si>
    <t>New York74</t>
  </si>
  <si>
    <t>Philadelphia407</t>
  </si>
  <si>
    <t>Cleveland393</t>
  </si>
  <si>
    <t>Richmond378</t>
  </si>
  <si>
    <t>Atlanta52</t>
  </si>
  <si>
    <t>Chicago464</t>
  </si>
  <si>
    <t>St. Louis348</t>
  </si>
  <si>
    <t>Minneapolis434</t>
  </si>
  <si>
    <t>Kansas City428</t>
  </si>
  <si>
    <t>Dallas101</t>
  </si>
  <si>
    <t>San Francisco530</t>
  </si>
  <si>
    <t>Boston426</t>
  </si>
  <si>
    <t>New York119</t>
  </si>
  <si>
    <t>Philadelphia223</t>
  </si>
  <si>
    <t>Cleveland495</t>
  </si>
  <si>
    <t>Richmond83</t>
  </si>
  <si>
    <t>Atlanta424</t>
  </si>
  <si>
    <t>Chicago123</t>
  </si>
  <si>
    <t>St. Louis273</t>
  </si>
  <si>
    <t>Minneapolis159</t>
  </si>
  <si>
    <t>How many project names are there, what is the value of each, and how many have we undertaken?</t>
  </si>
  <si>
    <t>How many project types are there, what is the value of each, and how many have we undertaken?</t>
  </si>
  <si>
    <t>Catergorise the projects by value Greater than or equal to $80,000 it is Large, less then $20,000 it is small, $20,000 to $80,000 it is medium</t>
  </si>
  <si>
    <t>How projects have we undertaken per Q</t>
  </si>
  <si>
    <t>What is the value each district has spent on projects?</t>
  </si>
  <si>
    <t>Is there anything else you think is of use to present.</t>
  </si>
  <si>
    <t>Please answer the following</t>
  </si>
  <si>
    <t>How many records there are?</t>
  </si>
  <si>
    <t>Positive  if BUY, otherwise Negative if Sell</t>
  </si>
  <si>
    <t>Total</t>
  </si>
  <si>
    <t>Check</t>
  </si>
  <si>
    <t>Profitability</t>
  </si>
  <si>
    <t>Low</t>
  </si>
  <si>
    <t>Med</t>
  </si>
  <si>
    <t>High</t>
  </si>
  <si>
    <t>First Space</t>
  </si>
  <si>
    <t>Second Space</t>
  </si>
  <si>
    <t>Length</t>
  </si>
  <si>
    <t>(Value - SetupCost)*Profit Margin</t>
  </si>
  <si>
    <t>Total Profit</t>
  </si>
  <si>
    <t>EBITDA</t>
  </si>
  <si>
    <t>NASCAR Inc.</t>
  </si>
  <si>
    <t>AAA</t>
  </si>
  <si>
    <t>--</t>
  </si>
  <si>
    <t>ER</t>
  </si>
  <si>
    <t>AA</t>
  </si>
  <si>
    <t>GJ</t>
  </si>
  <si>
    <t>A</t>
  </si>
  <si>
    <t>FV</t>
  </si>
  <si>
    <t>BBB</t>
  </si>
  <si>
    <t>LB</t>
  </si>
  <si>
    <t>Rating</t>
  </si>
  <si>
    <t>Risk</t>
  </si>
  <si>
    <t>Category</t>
  </si>
  <si>
    <t>Harris Teeter</t>
  </si>
  <si>
    <t>Extended Stay Hotels</t>
  </si>
  <si>
    <t>US Airways</t>
  </si>
  <si>
    <t>LEAD Technologies</t>
  </si>
  <si>
    <t>ECPI University</t>
  </si>
  <si>
    <t>BBT</t>
  </si>
  <si>
    <t>Wells Fargo </t>
  </si>
  <si>
    <t>GRT Systems</t>
  </si>
  <si>
    <t>Archway Cookies</t>
  </si>
  <si>
    <t>BB&amp;T</t>
  </si>
  <si>
    <t>Value Rating</t>
  </si>
  <si>
    <t>Net interest</t>
  </si>
  <si>
    <t>Net debt</t>
  </si>
  <si>
    <t>Number of Risk Breaches</t>
  </si>
  <si>
    <t xml:space="preserve">Find the following: </t>
  </si>
  <si>
    <t>Number of Trades</t>
  </si>
  <si>
    <t>Commission Total</t>
  </si>
  <si>
    <t>Commission by Desk</t>
  </si>
  <si>
    <t>Find the following</t>
  </si>
  <si>
    <t>Number of deals for each Cost Center</t>
  </si>
  <si>
    <t>Value of deals for each Client</t>
  </si>
  <si>
    <t>Total Commissions</t>
  </si>
  <si>
    <t>The profitability Category for each Client</t>
  </si>
  <si>
    <t>Can you find the Profitability for each Client based on all deals respectively</t>
  </si>
  <si>
    <t>Based on the above info allow a user to enter the Metric and a Company name. Return the value respectively.</t>
  </si>
  <si>
    <t>Can you create a REST API endpoint for the above service?</t>
  </si>
  <si>
    <t>Find the total return based on the above formula</t>
  </si>
  <si>
    <t>Total Setup costs varies based on the region</t>
  </si>
  <si>
    <t>Can you find a profit margin that will help acieve a target return</t>
  </si>
  <si>
    <t>Can you also come up with a table that will show total return based on following ranges:</t>
  </si>
  <si>
    <t>General Setup Costs: 300K to 550K, steps of 50K</t>
  </si>
  <si>
    <t>Profit Margin: 10% to 15%, steps of 1</t>
  </si>
  <si>
    <t>London</t>
  </si>
  <si>
    <t>Paris</t>
  </si>
  <si>
    <t>Frankfurt</t>
  </si>
  <si>
    <t>DeskId</t>
  </si>
  <si>
    <t>UK</t>
  </si>
  <si>
    <t>FR</t>
  </si>
  <si>
    <t>GR</t>
  </si>
  <si>
    <t>Find out the following</t>
  </si>
  <si>
    <t>Total Commission based on the city</t>
  </si>
  <si>
    <t>Think of various reports that can be generated based on</t>
  </si>
  <si>
    <t xml:space="preserve"> $7,579.00 </t>
  </si>
  <si>
    <t xml:space="preserve"> $1,271.00 </t>
  </si>
  <si>
    <t xml:space="preserve"> $5,076.00 </t>
  </si>
  <si>
    <t xml:space="preserve"> $7,062.00 </t>
  </si>
  <si>
    <t xml:space="preserve"> $2,560.00 </t>
  </si>
  <si>
    <t xml:space="preserve"> $4,094.00 </t>
  </si>
  <si>
    <t xml:space="preserve"> $3,381.00 </t>
  </si>
  <si>
    <t xml:space="preserve"> $6,941.00 </t>
  </si>
  <si>
    <t xml:space="preserve"> $3,209.00 </t>
  </si>
  <si>
    <t xml:space="preserve"> $4,168.00 </t>
  </si>
  <si>
    <t xml:space="preserve"> $4,422.00 </t>
  </si>
  <si>
    <t xml:space="preserve"> $3,141.00 </t>
  </si>
  <si>
    <t xml:space="preserve"> $6,938.00 </t>
  </si>
  <si>
    <t xml:space="preserve"> $5,666.00 </t>
  </si>
  <si>
    <t xml:space="preserve"> $6,139.00 </t>
  </si>
  <si>
    <t xml:space="preserve"> $4,487.00 </t>
  </si>
  <si>
    <t xml:space="preserve"> $6,159.00 </t>
  </si>
  <si>
    <t xml:space="preserve"> $7,214.00 </t>
  </si>
  <si>
    <t xml:space="preserve"> $3,811.00 </t>
  </si>
  <si>
    <t xml:space="preserve"> $1,818.00 </t>
  </si>
  <si>
    <t xml:space="preserve"> $7,347.00 </t>
  </si>
  <si>
    <t xml:space="preserve"> $1,932.00 </t>
  </si>
  <si>
    <t xml:space="preserve"> $1,760.00 </t>
  </si>
  <si>
    <t xml:space="preserve"> $5,620.00 </t>
  </si>
  <si>
    <t xml:space="preserve"> $6,951.00 </t>
  </si>
  <si>
    <t xml:space="preserve"> $2,402.00 </t>
  </si>
  <si>
    <t xml:space="preserve"> $5,394.00 </t>
  </si>
  <si>
    <t xml:space="preserve"> $7,814.00 </t>
  </si>
  <si>
    <t xml:space="preserve"> $3,650.00 </t>
  </si>
  <si>
    <t xml:space="preserve"> $5,688.00 </t>
  </si>
  <si>
    <t xml:space="preserve"> $7,624.00 </t>
  </si>
  <si>
    <t xml:space="preserve"> $7,377.00 </t>
  </si>
  <si>
    <t xml:space="preserve"> $5,309.00 </t>
  </si>
  <si>
    <t xml:space="preserve"> $3,452.00 </t>
  </si>
  <si>
    <t xml:space="preserve"> $7,838.00 </t>
  </si>
  <si>
    <t xml:space="preserve"> $3,616.00 </t>
  </si>
  <si>
    <t xml:space="preserve"> $3,225.00 </t>
  </si>
  <si>
    <t xml:space="preserve"> $5,452.00 </t>
  </si>
  <si>
    <t xml:space="preserve"> $6,518.00 </t>
  </si>
  <si>
    <t xml:space="preserve"> $2,340.00 </t>
  </si>
  <si>
    <t xml:space="preserve"> $6,433.00 </t>
  </si>
  <si>
    <t xml:space="preserve"> $5,621.00 </t>
  </si>
  <si>
    <t xml:space="preserve"> $7,436.00 </t>
  </si>
  <si>
    <t xml:space="preserve"> $5,177.00 </t>
  </si>
  <si>
    <t xml:space="preserve"> $5,848.00 </t>
  </si>
  <si>
    <t xml:space="preserve"> $6,353.00 </t>
  </si>
  <si>
    <t xml:space="preserve"> $3,754.00 </t>
  </si>
  <si>
    <t xml:space="preserve"> $7,471.00 </t>
  </si>
  <si>
    <t xml:space="preserve"> $3,060.00 </t>
  </si>
  <si>
    <t xml:space="preserve"> $2,703.00 </t>
  </si>
  <si>
    <t xml:space="preserve"> $3,072.00 </t>
  </si>
  <si>
    <t xml:space="preserve"> $5,886.00 </t>
  </si>
  <si>
    <t xml:space="preserve"> $6,491.00 </t>
  </si>
  <si>
    <t xml:space="preserve"> $3,735.00 </t>
  </si>
  <si>
    <t xml:space="preserve"> $5,262.00 </t>
  </si>
  <si>
    <t xml:space="preserve"> $5,183.00 </t>
  </si>
  <si>
    <t xml:space="preserve"> $6,610.00 </t>
  </si>
  <si>
    <t xml:space="preserve"> $7,015.00 </t>
  </si>
  <si>
    <t xml:space="preserve"> $4,277.00 </t>
  </si>
  <si>
    <t xml:space="preserve"> $2,486.00 </t>
  </si>
  <si>
    <t xml:space="preserve"> $7,886.00 </t>
  </si>
  <si>
    <t xml:space="preserve"> $5,395.00 </t>
  </si>
  <si>
    <t xml:space="preserve"> $2,925.00 </t>
  </si>
  <si>
    <t xml:space="preserve"> $1,282.00 </t>
  </si>
  <si>
    <t xml:space="preserve"> $7,979.00 </t>
  </si>
  <si>
    <t xml:space="preserve"> $3,898.00 </t>
  </si>
  <si>
    <t xml:space="preserve"> $1,754.00 </t>
  </si>
  <si>
    <t xml:space="preserve"> $2,184.00 </t>
  </si>
  <si>
    <t xml:space="preserve"> $2,153.00 </t>
  </si>
  <si>
    <t xml:space="preserve"> $3,986.00 </t>
  </si>
  <si>
    <t xml:space="preserve"> $4,073.00 </t>
  </si>
  <si>
    <t xml:space="preserve"> $4,084.00 </t>
  </si>
  <si>
    <t xml:space="preserve"> $6,968.00 </t>
  </si>
  <si>
    <t xml:space="preserve"> $7,150.00 </t>
  </si>
  <si>
    <t xml:space="preserve"> $4,993.00 </t>
  </si>
  <si>
    <t xml:space="preserve"> $5,995.00 </t>
  </si>
  <si>
    <t xml:space="preserve"> $6,200.00 </t>
  </si>
  <si>
    <t xml:space="preserve"> $5,746.00 </t>
  </si>
  <si>
    <t xml:space="preserve"> $5,758.00 </t>
  </si>
  <si>
    <t xml:space="preserve"> $3,708.00 </t>
  </si>
  <si>
    <t xml:space="preserve"> $3,541.00 </t>
  </si>
  <si>
    <t xml:space="preserve"> $5,148.00 </t>
  </si>
  <si>
    <t xml:space="preserve"> $6,152.00 </t>
  </si>
  <si>
    <t xml:space="preserve"> $6,059.00 </t>
  </si>
  <si>
    <t xml:space="preserve"> $2,105.00 </t>
  </si>
  <si>
    <t xml:space="preserve"> $3,963.00 </t>
  </si>
  <si>
    <t xml:space="preserve"> $3,887.00 </t>
  </si>
  <si>
    <t xml:space="preserve"> $2,059.00 </t>
  </si>
  <si>
    <t xml:space="preserve"> $1,205.00 </t>
  </si>
  <si>
    <t xml:space="preserve"> $1,640.00 </t>
  </si>
  <si>
    <t xml:space="preserve"> $6,519.00 </t>
  </si>
  <si>
    <t xml:space="preserve"> $2,087.00 </t>
  </si>
  <si>
    <t xml:space="preserve"> $1,319.00 </t>
  </si>
  <si>
    <t xml:space="preserve"> $6,316.00 </t>
  </si>
  <si>
    <t xml:space="preserve"> $5,159.00 </t>
  </si>
  <si>
    <t xml:space="preserve"> $2,220.00 </t>
  </si>
  <si>
    <t xml:space="preserve"> $2,320.00 </t>
  </si>
  <si>
    <t xml:space="preserve"> $5,846.00 </t>
  </si>
  <si>
    <t xml:space="preserve"> $4,053.00 </t>
  </si>
  <si>
    <t xml:space="preserve"> $3,852.00 </t>
  </si>
  <si>
    <t xml:space="preserve"> $4,141.00 </t>
  </si>
  <si>
    <t xml:space="preserve"> $7,553.00 </t>
  </si>
  <si>
    <t xml:space="preserve"> $4,460.00 </t>
  </si>
  <si>
    <t xml:space="preserve"> $6,633.00 </t>
  </si>
  <si>
    <t xml:space="preserve"> $4,435.00 </t>
  </si>
  <si>
    <t xml:space="preserve"> $7,154.00 </t>
  </si>
  <si>
    <t xml:space="preserve"> $6,418.00 </t>
  </si>
  <si>
    <t xml:space="preserve"> $1,372.00 </t>
  </si>
  <si>
    <t xml:space="preserve"> $6,812.00 </t>
  </si>
  <si>
    <t xml:space="preserve"> $3,468.00 </t>
  </si>
  <si>
    <t xml:space="preserve"> $6,552.00 </t>
  </si>
  <si>
    <t xml:space="preserve"> $3,806.00 </t>
  </si>
  <si>
    <t xml:space="preserve"> $7,682.00 </t>
  </si>
  <si>
    <t xml:space="preserve"> $5,004.00 </t>
  </si>
  <si>
    <t xml:space="preserve"> $1,716.00 </t>
  </si>
  <si>
    <t xml:space="preserve"> $2,775.00 </t>
  </si>
  <si>
    <t xml:space="preserve"> $3,880.00 </t>
  </si>
  <si>
    <t xml:space="preserve"> $6,579.00 </t>
  </si>
  <si>
    <t xml:space="preserve"> $6,295.00 </t>
  </si>
  <si>
    <t xml:space="preserve"> $6,835.00 </t>
  </si>
  <si>
    <t xml:space="preserve"> $6,834.00 </t>
  </si>
  <si>
    <t xml:space="preserve"> $3,862.00 </t>
  </si>
  <si>
    <t xml:space="preserve"> $1,256.00 </t>
  </si>
  <si>
    <t xml:space="preserve"> $3,168.00 </t>
  </si>
  <si>
    <t xml:space="preserve"> $1,063.00 </t>
  </si>
  <si>
    <t xml:space="preserve"> $5,199.00 </t>
  </si>
  <si>
    <t xml:space="preserve"> $1,484.00 </t>
  </si>
  <si>
    <t xml:space="preserve"> $3,771.00 </t>
  </si>
  <si>
    <t xml:space="preserve"> $1,127.00 </t>
  </si>
  <si>
    <t xml:space="preserve"> $5,853.00 </t>
  </si>
  <si>
    <t xml:space="preserve"> $6,608.00 </t>
  </si>
  <si>
    <t xml:space="preserve"> $6,407.00 </t>
  </si>
  <si>
    <t xml:space="preserve"> $4,912.00 </t>
  </si>
  <si>
    <t xml:space="preserve"> $4,907.00 </t>
  </si>
  <si>
    <t xml:space="preserve"> $6,058.00 </t>
  </si>
  <si>
    <t xml:space="preserve"> $5,062.00 </t>
  </si>
  <si>
    <t xml:space="preserve"> $4,145.00 </t>
  </si>
  <si>
    <t xml:space="preserve"> $6,492.00 </t>
  </si>
  <si>
    <t xml:space="preserve"> $5,330.00 </t>
  </si>
  <si>
    <t xml:space="preserve"> $3,301.00 </t>
  </si>
  <si>
    <t xml:space="preserve"> $5,644.00 </t>
  </si>
  <si>
    <t xml:space="preserve"> $6,415.00 </t>
  </si>
  <si>
    <t xml:space="preserve"> $4,079.00 </t>
  </si>
  <si>
    <t xml:space="preserve"> $7,429.00 </t>
  </si>
  <si>
    <t xml:space="preserve"> $3,243.00 </t>
  </si>
  <si>
    <t xml:space="preserve"> $6,362.00 </t>
  </si>
  <si>
    <t xml:space="preserve"> $3,277.00 </t>
  </si>
  <si>
    <t xml:space="preserve"> $4,869.00 </t>
  </si>
  <si>
    <t xml:space="preserve"> $4,717.00 </t>
  </si>
  <si>
    <t xml:space="preserve"> $7,183.00 </t>
  </si>
  <si>
    <t xml:space="preserve"> $2,457.00 </t>
  </si>
  <si>
    <t xml:space="preserve"> $2,226.00 </t>
  </si>
  <si>
    <t xml:space="preserve"> $6,283.00 </t>
  </si>
  <si>
    <t xml:space="preserve"> $3,357.00 </t>
  </si>
  <si>
    <t xml:space="preserve"> $3,257.00 </t>
  </si>
  <si>
    <t xml:space="preserve"> $4,703.00 </t>
  </si>
  <si>
    <t xml:space="preserve"> $7,823.00 </t>
  </si>
  <si>
    <t xml:space="preserve"> $2,439.00 </t>
  </si>
  <si>
    <t xml:space="preserve"> $7,303.00 </t>
  </si>
  <si>
    <t xml:space="preserve"> $3,745.00 </t>
  </si>
  <si>
    <t xml:space="preserve"> $2,149.00 </t>
  </si>
  <si>
    <t xml:space="preserve"> $5,687.00 </t>
  </si>
  <si>
    <t xml:space="preserve"> $6,940.00 </t>
  </si>
  <si>
    <t xml:space="preserve"> $5,114.00 </t>
  </si>
  <si>
    <t xml:space="preserve"> $4,472.00 </t>
  </si>
  <si>
    <t xml:space="preserve"> $7,693.00 </t>
  </si>
  <si>
    <t xml:space="preserve"> $1,568.00 </t>
  </si>
  <si>
    <t xml:space="preserve"> $5,851.00 </t>
  </si>
  <si>
    <t xml:space="preserve"> $2,727.00 </t>
  </si>
  <si>
    <t xml:space="preserve"> $2,523.00 </t>
  </si>
  <si>
    <t xml:space="preserve"> $4,333.00 </t>
  </si>
  <si>
    <t xml:space="preserve"> $4,506.00 </t>
  </si>
  <si>
    <t xml:space="preserve"> $3,525.00 </t>
  </si>
  <si>
    <t xml:space="preserve"> $2,262.00 </t>
  </si>
  <si>
    <t xml:space="preserve"> $7,177.00 </t>
  </si>
  <si>
    <t xml:space="preserve"> $7,333.00 </t>
  </si>
  <si>
    <t xml:space="preserve"> $1,122.00 </t>
  </si>
  <si>
    <t xml:space="preserve"> $1,507.00 </t>
  </si>
  <si>
    <t xml:space="preserve"> $1,937.00 </t>
  </si>
  <si>
    <t xml:space="preserve"> $4,984.00 </t>
  </si>
  <si>
    <t xml:space="preserve"> $1,410.00 </t>
  </si>
  <si>
    <t xml:space="preserve"> $7,205.00 </t>
  </si>
  <si>
    <t xml:space="preserve"> $2,213.00 </t>
  </si>
  <si>
    <t xml:space="preserve"> $6,801.00 </t>
  </si>
  <si>
    <t xml:space="preserve"> $3,384.00 </t>
  </si>
  <si>
    <t xml:space="preserve"> $6,976.00 </t>
  </si>
  <si>
    <t xml:space="preserve"> $4,947.00 </t>
  </si>
  <si>
    <t xml:space="preserve"> $1,831.00 </t>
  </si>
  <si>
    <t xml:space="preserve"> $1,665.00 </t>
  </si>
  <si>
    <t xml:space="preserve"> $3,764.00 </t>
  </si>
  <si>
    <t xml:space="preserve"> $5,817.00 </t>
  </si>
  <si>
    <t xml:space="preserve"> $3,942.00 </t>
  </si>
  <si>
    <t xml:space="preserve"> $7,476.00 </t>
  </si>
  <si>
    <t xml:space="preserve"> $3,565.00 </t>
  </si>
  <si>
    <t xml:space="preserve"> $7,994.00 </t>
  </si>
  <si>
    <t xml:space="preserve"> $7,337.00 </t>
  </si>
  <si>
    <t xml:space="preserve"> $2,632.00 </t>
  </si>
  <si>
    <t xml:space="preserve"> $6,250.00 </t>
  </si>
  <si>
    <t xml:space="preserve"> $3,032.00 </t>
  </si>
  <si>
    <t xml:space="preserve"> $7,713.00 </t>
  </si>
  <si>
    <t xml:space="preserve"> $7,646.00 </t>
  </si>
  <si>
    <t xml:space="preserve"> $5,720.00 </t>
  </si>
  <si>
    <t xml:space="preserve"> $1,356.00 </t>
  </si>
  <si>
    <t xml:space="preserve"> $7,616.00 </t>
  </si>
  <si>
    <t xml:space="preserve"> $2,225.00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</si>
</sst>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[$-409]d/mmm/yy;@"/>
    <numFmt numFmtId="168" formatCode="&quot;$&quot;#,##0.00_);[Red]\(&quot;$&quot;#,##0.00\)"/>
    <numFmt numFmtId="169" formatCode="_-[$$-409]* #,##0.00_ ;_-[$$-409]* \-#,##0.00\ ;_-[$$-409]* &quot;-&quot;??_ ;_-@_ "/>
    <numFmt numFmtId="170" formatCode="[$$-409]#,##0.00_ ;[Red]\-[$$-409]#,##0.00\ "/>
  </numFmts>
  <fonts count="11" x14ac:knownFonts="1">
    <font>
      <sz val="11"/>
      <color theme="1"/>
      <name val="Leelawadee UI Semi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Leelawadee UI Semilight"/>
      <family val="2"/>
    </font>
    <font>
      <sz val="11"/>
      <color theme="1"/>
      <name val="Leelawadee UI Semilight"/>
      <family val="2"/>
    </font>
    <font>
      <b/>
      <sz val="11"/>
      <color theme="1"/>
      <name val="Leelawadee UI Semilight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64" fontId="3" fillId="0" borderId="0" applyFont="0" applyFill="0" applyBorder="0" applyAlignment="0" applyProtection="0"/>
    <xf numFmtId="0" fontId="4" fillId="2" borderId="0"/>
    <xf numFmtId="165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4" fillId="2" borderId="1" xfId="2" applyBorder="1"/>
    <xf numFmtId="0" fontId="5" fillId="0" borderId="1" xfId="0" applyFont="1" applyBorder="1"/>
    <xf numFmtId="3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0" applyNumberFormat="1" applyFont="1" applyBorder="1"/>
    <xf numFmtId="0" fontId="0" fillId="0" borderId="1" xfId="0" applyBorder="1"/>
    <xf numFmtId="10" fontId="0" fillId="0" borderId="1" xfId="0" applyNumberFormat="1" applyBorder="1"/>
    <xf numFmtId="4" fontId="0" fillId="0" borderId="1" xfId="0" applyNumberFormat="1" applyBorder="1"/>
    <xf numFmtId="9" fontId="0" fillId="0" borderId="1" xfId="0" applyNumberFormat="1" applyBorder="1"/>
    <xf numFmtId="165" fontId="0" fillId="0" borderId="1" xfId="3" applyFont="1" applyBorder="1"/>
    <xf numFmtId="165" fontId="0" fillId="0" borderId="1" xfId="0" applyNumberFormat="1" applyBorder="1"/>
    <xf numFmtId="167" fontId="0" fillId="0" borderId="1" xfId="0" applyNumberFormat="1" applyBorder="1"/>
    <xf numFmtId="164" fontId="0" fillId="0" borderId="1" xfId="1" applyFont="1" applyBorder="1"/>
    <xf numFmtId="164" fontId="5" fillId="0" borderId="1" xfId="1" applyFont="1" applyBorder="1"/>
    <xf numFmtId="0" fontId="6" fillId="0" borderId="1" xfId="0" applyFont="1" applyBorder="1"/>
    <xf numFmtId="15" fontId="5" fillId="0" borderId="1" xfId="0" applyNumberFormat="1" applyFont="1" applyBorder="1"/>
    <xf numFmtId="168" fontId="5" fillId="0" borderId="1" xfId="0" applyNumberFormat="1" applyFont="1" applyBorder="1"/>
    <xf numFmtId="0" fontId="6" fillId="0" borderId="2" xfId="0" applyFont="1" applyBorder="1"/>
    <xf numFmtId="169" fontId="5" fillId="0" borderId="1" xfId="1" applyNumberFormat="1" applyFont="1" applyBorder="1"/>
    <xf numFmtId="169" fontId="5" fillId="0" borderId="1" xfId="4" applyNumberFormat="1" applyFont="1" applyBorder="1"/>
    <xf numFmtId="169" fontId="5" fillId="0" borderId="1" xfId="0" applyNumberFormat="1" applyFont="1" applyBorder="1"/>
    <xf numFmtId="169" fontId="5" fillId="0" borderId="3" xfId="1" applyNumberFormat="1" applyFont="1" applyFill="1" applyBorder="1"/>
    <xf numFmtId="169" fontId="0" fillId="0" borderId="1" xfId="0" applyNumberFormat="1" applyBorder="1"/>
    <xf numFmtId="0" fontId="4" fillId="2" borderId="0" xfId="2"/>
    <xf numFmtId="0" fontId="0" fillId="2" borderId="1" xfId="0" applyFill="1" applyBorder="1"/>
    <xf numFmtId="0" fontId="0" fillId="0" borderId="3" xfId="0" applyBorder="1"/>
    <xf numFmtId="4" fontId="0" fillId="0" borderId="0" xfId="0" applyNumberFormat="1"/>
    <xf numFmtId="165" fontId="0" fillId="0" borderId="1" xfId="3" applyFont="1" applyFill="1" applyBorder="1"/>
    <xf numFmtId="9" fontId="6" fillId="0" borderId="0" xfId="0" applyNumberFormat="1" applyFont="1"/>
    <xf numFmtId="4" fontId="6" fillId="0" borderId="0" xfId="3" applyNumberFormat="1" applyFont="1" applyFill="1" applyBorder="1"/>
    <xf numFmtId="4" fontId="6" fillId="0" borderId="0" xfId="0" applyNumberFormat="1" applyFont="1"/>
    <xf numFmtId="4" fontId="6" fillId="0" borderId="1" xfId="0" applyNumberFormat="1" applyFont="1" applyBorder="1"/>
    <xf numFmtId="0" fontId="8" fillId="0" borderId="0" xfId="5" applyFont="1"/>
    <xf numFmtId="0" fontId="8" fillId="0" borderId="0" xfId="5" applyFont="1" applyAlignment="1">
      <alignment horizontal="center"/>
    </xf>
    <xf numFmtId="0" fontId="8" fillId="0" borderId="0" xfId="5" applyFont="1" applyAlignment="1">
      <alignment horizontal="center" vertical="top"/>
    </xf>
    <xf numFmtId="0" fontId="9" fillId="0" borderId="0" xfId="5" applyFont="1" applyAlignment="1">
      <alignment horizontal="center"/>
    </xf>
    <xf numFmtId="4" fontId="0" fillId="0" borderId="1" xfId="6" applyNumberFormat="1" applyFont="1" applyBorder="1"/>
    <xf numFmtId="0" fontId="10" fillId="0" borderId="0" xfId="5" applyFont="1" applyAlignment="1">
      <alignment horizontal="left" vertical="top" wrapText="1"/>
    </xf>
    <xf numFmtId="165" fontId="0" fillId="0" borderId="1" xfId="6" applyFont="1" applyBorder="1"/>
    <xf numFmtId="170" fontId="0" fillId="0" borderId="0" xfId="0" applyNumberFormat="1"/>
    <xf numFmtId="0" fontId="0" fillId="0" borderId="0" xfId="0" applyFont="1" applyFill="1" applyBorder="1"/>
    <xf numFmtId="0" fontId="9" fillId="0" borderId="0" xfId="5" applyFont="1" applyAlignment="1">
      <alignment horizontal="left"/>
    </xf>
    <xf numFmtId="0" fontId="0" fillId="0" borderId="0" xfId="0" applyBorder="1"/>
    <xf numFmtId="0" fontId="4" fillId="2" borderId="2" xfId="2" applyBorder="1"/>
    <xf numFmtId="43" fontId="0" fillId="0" borderId="0" xfId="0" applyNumberFormat="1"/>
    <xf numFmtId="0" fontId="4" fillId="2" borderId="1" xfId="2" applyBorder="1" applyAlignment="1">
      <alignment horizontal="right"/>
    </xf>
    <xf numFmtId="164" fontId="0" fillId="0" borderId="1" xfId="14" applyFont="1" applyBorder="1" applyAlignment="1">
      <alignment horizontal="right"/>
    </xf>
  </cellXfs>
  <cellStyles count="15">
    <cellStyle name="Comma" xfId="3" builtinId="3"/>
    <cellStyle name="Comma 2" xfId="6" xr:uid="{00000000-0005-0000-0000-000001000000}"/>
    <cellStyle name="Comma 2 2" xfId="10" xr:uid="{7B8F1AB8-608B-47BD-AE56-3A36CCAD6CF8}"/>
    <cellStyle name="Comma 2 3" xfId="12" xr:uid="{30B43473-56B9-44D4-849C-E0C6651CA0F0}"/>
    <cellStyle name="Comma 2 4" xfId="13" xr:uid="{8DA98B36-41AA-4C7B-8737-0E1738A2FDC6}"/>
    <cellStyle name="Comma 2 5" xfId="8" xr:uid="{363D452E-0F7C-430C-9254-9CF0A073A2C2}"/>
    <cellStyle name="Currency" xfId="1" builtinId="4"/>
    <cellStyle name="Currency 2" xfId="9" xr:uid="{033E14FB-9CB8-4EB7-869E-BAFC5ED1C1C5}"/>
    <cellStyle name="Currency 3" xfId="11" xr:uid="{B89EC68B-D874-4F85-9CA7-7DA5A8E1DEB6}"/>
    <cellStyle name="Currency 4" xfId="14" xr:uid="{3C9C9F5F-F3A9-4322-87BB-4C3C2CEED4B6}"/>
    <cellStyle name="Currency 5" xfId="7" xr:uid="{6B9E8A87-FD2E-4999-854A-4A290A4B3361}"/>
    <cellStyle name="eHeading" xfId="2" xr:uid="{00000000-0005-0000-0000-000003000000}"/>
    <cellStyle name="Normal" xfId="0" builtinId="0" customBuiltin="1"/>
    <cellStyle name="Normal 2" xfId="5" xr:uid="{00000000-0005-0000-0000-000005000000}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39997558519241921"/>
  </sheetPr>
  <dimension ref="B3:N35"/>
  <sheetViews>
    <sheetView showGridLines="0" zoomScale="115" workbookViewId="0">
      <selection activeCell="B3" sqref="B3"/>
    </sheetView>
  </sheetViews>
  <sheetFormatPr defaultColWidth="8.5" defaultRowHeight="16.2" x14ac:dyDescent="0.7"/>
  <cols>
    <col min="1" max="4" width="8.5" style="1"/>
    <col min="5" max="5" width="9.59765625" style="1" customWidth="1"/>
    <col min="6" max="6" width="8.5" style="1"/>
    <col min="7" max="8" width="15.5" style="1" customWidth="1"/>
    <col min="9" max="9" width="8.5" style="1"/>
    <col min="10" max="10" width="12.34765625" style="1" customWidth="1"/>
    <col min="11" max="16384" width="8.5" style="1"/>
  </cols>
  <sheetData>
    <row r="3" spans="2:14" ht="17.399999999999999" x14ac:dyDescent="0.75">
      <c r="B3" s="2" t="s">
        <v>3</v>
      </c>
      <c r="C3" s="2" t="s">
        <v>0</v>
      </c>
      <c r="D3" s="2" t="s">
        <v>4</v>
      </c>
      <c r="E3" s="2" t="s">
        <v>1</v>
      </c>
      <c r="F3" s="2" t="s">
        <v>11</v>
      </c>
      <c r="G3" s="2" t="s">
        <v>2</v>
      </c>
      <c r="H3" s="2" t="s">
        <v>12</v>
      </c>
      <c r="J3" s="2" t="s">
        <v>0</v>
      </c>
      <c r="K3" s="3"/>
      <c r="M3" s="2" t="s">
        <v>4</v>
      </c>
      <c r="N3" s="3"/>
    </row>
    <row r="4" spans="2:14" x14ac:dyDescent="0.7">
      <c r="B4" s="3">
        <v>1</v>
      </c>
      <c r="C4" s="3" t="s">
        <v>5</v>
      </c>
      <c r="D4" s="3" t="s">
        <v>9</v>
      </c>
      <c r="E4" s="4">
        <v>44358</v>
      </c>
      <c r="F4" s="3">
        <v>572</v>
      </c>
      <c r="G4" s="5"/>
      <c r="H4" s="5"/>
      <c r="J4" s="3" t="s">
        <v>5</v>
      </c>
      <c r="K4" s="3"/>
      <c r="M4" s="3" t="s">
        <v>8</v>
      </c>
      <c r="N4" s="3"/>
    </row>
    <row r="5" spans="2:14" x14ac:dyDescent="0.7">
      <c r="B5" s="3">
        <v>2</v>
      </c>
      <c r="C5" s="3" t="s">
        <v>5</v>
      </c>
      <c r="D5" s="3" t="s">
        <v>9</v>
      </c>
      <c r="E5" s="4">
        <v>11411</v>
      </c>
      <c r="F5" s="3">
        <v>563</v>
      </c>
      <c r="G5" s="5"/>
      <c r="H5" s="5"/>
      <c r="J5" s="3" t="s">
        <v>6</v>
      </c>
      <c r="K5" s="3"/>
      <c r="M5" s="3" t="s">
        <v>9</v>
      </c>
      <c r="N5" s="3"/>
    </row>
    <row r="6" spans="2:14" x14ac:dyDescent="0.7">
      <c r="B6" s="3">
        <v>3</v>
      </c>
      <c r="C6" s="3" t="s">
        <v>5</v>
      </c>
      <c r="D6" s="3" t="s">
        <v>9</v>
      </c>
      <c r="E6" s="4">
        <v>16640</v>
      </c>
      <c r="F6" s="3">
        <v>561</v>
      </c>
      <c r="G6" s="5"/>
      <c r="H6" s="5"/>
      <c r="J6" s="3" t="s">
        <v>7</v>
      </c>
      <c r="K6" s="3"/>
      <c r="M6" s="3" t="s">
        <v>5</v>
      </c>
      <c r="N6" s="3"/>
    </row>
    <row r="7" spans="2:14" x14ac:dyDescent="0.7">
      <c r="B7" s="3">
        <v>4</v>
      </c>
      <c r="C7" s="3" t="s">
        <v>6</v>
      </c>
      <c r="D7" s="3" t="s">
        <v>9</v>
      </c>
      <c r="E7" s="4">
        <v>11807</v>
      </c>
      <c r="F7" s="3">
        <v>562</v>
      </c>
      <c r="G7" s="5"/>
      <c r="H7" s="5"/>
      <c r="M7" s="3" t="s">
        <v>10</v>
      </c>
      <c r="N7" s="3"/>
    </row>
    <row r="8" spans="2:14" x14ac:dyDescent="0.7">
      <c r="B8" s="3">
        <v>5</v>
      </c>
      <c r="C8" s="3" t="s">
        <v>6</v>
      </c>
      <c r="D8" s="3" t="s">
        <v>9</v>
      </c>
      <c r="E8" s="4">
        <v>17420</v>
      </c>
      <c r="F8" s="3">
        <v>572</v>
      </c>
      <c r="G8" s="5"/>
      <c r="H8" s="5"/>
    </row>
    <row r="9" spans="2:14" ht="17.399999999999999" x14ac:dyDescent="0.75">
      <c r="B9" s="3">
        <v>6</v>
      </c>
      <c r="C9" s="3" t="s">
        <v>6</v>
      </c>
      <c r="D9" s="3" t="s">
        <v>9</v>
      </c>
      <c r="E9" s="4">
        <v>18833</v>
      </c>
      <c r="F9" s="3">
        <v>577</v>
      </c>
      <c r="G9" s="5"/>
      <c r="H9" s="5"/>
      <c r="J9" s="2" t="s">
        <v>12</v>
      </c>
      <c r="K9" s="6">
        <v>2.9999999999999997E-4</v>
      </c>
    </row>
    <row r="10" spans="2:14" x14ac:dyDescent="0.7">
      <c r="B10" s="3">
        <v>7</v>
      </c>
      <c r="C10" s="3" t="s">
        <v>7</v>
      </c>
      <c r="D10" s="3" t="s">
        <v>9</v>
      </c>
      <c r="E10" s="4">
        <v>49447</v>
      </c>
      <c r="F10" s="3">
        <v>571</v>
      </c>
      <c r="G10" s="5"/>
      <c r="H10" s="5"/>
    </row>
    <row r="11" spans="2:14" x14ac:dyDescent="0.7">
      <c r="B11" s="3">
        <v>8</v>
      </c>
      <c r="C11" s="3" t="s">
        <v>7</v>
      </c>
      <c r="D11" s="3" t="s">
        <v>9</v>
      </c>
      <c r="E11" s="4">
        <v>17903</v>
      </c>
      <c r="F11" s="3">
        <v>580</v>
      </c>
      <c r="G11" s="5"/>
      <c r="H11" s="5"/>
    </row>
    <row r="12" spans="2:14" x14ac:dyDescent="0.7">
      <c r="B12" s="3">
        <v>9</v>
      </c>
      <c r="C12" s="3" t="s">
        <v>7</v>
      </c>
      <c r="D12" s="3" t="s">
        <v>9</v>
      </c>
      <c r="E12" s="4">
        <v>40111</v>
      </c>
      <c r="F12" s="3">
        <v>562</v>
      </c>
      <c r="G12" s="5"/>
      <c r="H12" s="5"/>
    </row>
    <row r="13" spans="2:14" x14ac:dyDescent="0.7">
      <c r="B13" s="3">
        <v>10</v>
      </c>
      <c r="C13" s="3" t="s">
        <v>5</v>
      </c>
      <c r="D13" s="3" t="s">
        <v>5</v>
      </c>
      <c r="E13" s="4">
        <v>47238</v>
      </c>
      <c r="F13" s="3">
        <v>74</v>
      </c>
      <c r="G13" s="5"/>
      <c r="H13" s="5"/>
    </row>
    <row r="14" spans="2:14" x14ac:dyDescent="0.7">
      <c r="B14" s="3">
        <v>11</v>
      </c>
      <c r="C14" s="3" t="s">
        <v>5</v>
      </c>
      <c r="D14" s="3" t="s">
        <v>5</v>
      </c>
      <c r="E14" s="4">
        <v>31971</v>
      </c>
      <c r="F14" s="3">
        <v>69</v>
      </c>
      <c r="G14" s="5"/>
      <c r="H14" s="5"/>
    </row>
    <row r="15" spans="2:14" x14ac:dyDescent="0.7">
      <c r="B15" s="3">
        <v>12</v>
      </c>
      <c r="C15" s="3" t="s">
        <v>5</v>
      </c>
      <c r="D15" s="3" t="s">
        <v>5</v>
      </c>
      <c r="E15" s="4">
        <v>34014</v>
      </c>
      <c r="F15" s="3">
        <v>69</v>
      </c>
      <c r="G15" s="5"/>
      <c r="H15" s="5"/>
    </row>
    <row r="16" spans="2:14" x14ac:dyDescent="0.7">
      <c r="B16" s="3">
        <v>13</v>
      </c>
      <c r="C16" s="3" t="s">
        <v>6</v>
      </c>
      <c r="D16" s="3" t="s">
        <v>5</v>
      </c>
      <c r="E16" s="4">
        <v>39975</v>
      </c>
      <c r="F16" s="3">
        <v>71</v>
      </c>
      <c r="G16" s="5"/>
      <c r="H16" s="5"/>
    </row>
    <row r="17" spans="2:8" x14ac:dyDescent="0.7">
      <c r="B17" s="3">
        <v>14</v>
      </c>
      <c r="C17" s="3" t="s">
        <v>6</v>
      </c>
      <c r="D17" s="3" t="s">
        <v>5</v>
      </c>
      <c r="E17" s="4">
        <v>26086</v>
      </c>
      <c r="F17" s="3">
        <v>65</v>
      </c>
      <c r="G17" s="5"/>
      <c r="H17" s="5"/>
    </row>
    <row r="18" spans="2:8" x14ac:dyDescent="0.7">
      <c r="B18" s="3">
        <v>15</v>
      </c>
      <c r="C18" s="3" t="s">
        <v>7</v>
      </c>
      <c r="D18" s="3" t="s">
        <v>5</v>
      </c>
      <c r="E18" s="4">
        <v>18749</v>
      </c>
      <c r="F18" s="3">
        <v>72</v>
      </c>
      <c r="G18" s="5"/>
      <c r="H18" s="5"/>
    </row>
    <row r="19" spans="2:8" x14ac:dyDescent="0.7">
      <c r="B19" s="3">
        <v>16</v>
      </c>
      <c r="C19" s="3" t="s">
        <v>7</v>
      </c>
      <c r="D19" s="3" t="s">
        <v>5</v>
      </c>
      <c r="E19" s="4">
        <v>25771</v>
      </c>
      <c r="F19" s="3">
        <v>67</v>
      </c>
      <c r="G19" s="5"/>
      <c r="H19" s="5"/>
    </row>
    <row r="20" spans="2:8" x14ac:dyDescent="0.7">
      <c r="B20" s="3">
        <v>17</v>
      </c>
      <c r="C20" s="3" t="s">
        <v>7</v>
      </c>
      <c r="D20" s="3" t="s">
        <v>5</v>
      </c>
      <c r="E20" s="4">
        <v>41217</v>
      </c>
      <c r="F20" s="3">
        <v>71</v>
      </c>
      <c r="G20" s="5"/>
      <c r="H20" s="5"/>
    </row>
    <row r="21" spans="2:8" x14ac:dyDescent="0.7">
      <c r="B21" s="3">
        <v>18</v>
      </c>
      <c r="C21" s="3" t="s">
        <v>5</v>
      </c>
      <c r="D21" s="3" t="s">
        <v>10</v>
      </c>
      <c r="E21" s="4">
        <v>29759</v>
      </c>
      <c r="F21" s="3">
        <v>42</v>
      </c>
      <c r="G21" s="5"/>
      <c r="H21" s="5"/>
    </row>
    <row r="22" spans="2:8" x14ac:dyDescent="0.7">
      <c r="B22" s="3">
        <v>19</v>
      </c>
      <c r="C22" s="3" t="s">
        <v>5</v>
      </c>
      <c r="D22" s="3" t="s">
        <v>10</v>
      </c>
      <c r="E22" s="4">
        <v>16363</v>
      </c>
      <c r="F22" s="3">
        <v>43</v>
      </c>
      <c r="G22" s="5"/>
      <c r="H22" s="5"/>
    </row>
    <row r="23" spans="2:8" x14ac:dyDescent="0.7">
      <c r="B23" s="3">
        <v>20</v>
      </c>
      <c r="C23" s="3" t="s">
        <v>6</v>
      </c>
      <c r="D23" s="3" t="s">
        <v>10</v>
      </c>
      <c r="E23" s="4">
        <v>45719</v>
      </c>
      <c r="F23" s="3">
        <v>39</v>
      </c>
      <c r="G23" s="5"/>
      <c r="H23" s="5"/>
    </row>
    <row r="24" spans="2:8" x14ac:dyDescent="0.7">
      <c r="B24" s="3">
        <v>21</v>
      </c>
      <c r="C24" s="3" t="s">
        <v>6</v>
      </c>
      <c r="D24" s="3" t="s">
        <v>10</v>
      </c>
      <c r="E24" s="4">
        <v>37010</v>
      </c>
      <c r="F24" s="3">
        <v>40</v>
      </c>
      <c r="G24" s="5"/>
      <c r="H24" s="5"/>
    </row>
    <row r="25" spans="2:8" x14ac:dyDescent="0.7">
      <c r="B25" s="3">
        <v>22</v>
      </c>
      <c r="C25" s="3" t="s">
        <v>6</v>
      </c>
      <c r="D25" s="3" t="s">
        <v>10</v>
      </c>
      <c r="E25" s="4">
        <v>31223</v>
      </c>
      <c r="F25" s="3">
        <v>40</v>
      </c>
      <c r="G25" s="5"/>
      <c r="H25" s="5"/>
    </row>
    <row r="26" spans="2:8" x14ac:dyDescent="0.7">
      <c r="B26" s="3">
        <v>23</v>
      </c>
      <c r="C26" s="3" t="s">
        <v>7</v>
      </c>
      <c r="D26" s="3" t="s">
        <v>10</v>
      </c>
      <c r="E26" s="4">
        <v>15700</v>
      </c>
      <c r="F26" s="3">
        <v>41</v>
      </c>
      <c r="G26" s="5"/>
      <c r="H26" s="5"/>
    </row>
    <row r="27" spans="2:8" x14ac:dyDescent="0.7">
      <c r="B27" s="3">
        <v>24</v>
      </c>
      <c r="C27" s="3" t="s">
        <v>5</v>
      </c>
      <c r="D27" s="3" t="s">
        <v>8</v>
      </c>
      <c r="E27" s="4">
        <v>11767</v>
      </c>
      <c r="F27" s="3">
        <v>27</v>
      </c>
      <c r="G27" s="5"/>
      <c r="H27" s="5"/>
    </row>
    <row r="28" spans="2:8" x14ac:dyDescent="0.7">
      <c r="B28" s="3">
        <v>25</v>
      </c>
      <c r="C28" s="3" t="s">
        <v>5</v>
      </c>
      <c r="D28" s="3" t="s">
        <v>8</v>
      </c>
      <c r="E28" s="4">
        <v>31972</v>
      </c>
      <c r="F28" s="3">
        <v>28</v>
      </c>
      <c r="G28" s="5"/>
      <c r="H28" s="5"/>
    </row>
    <row r="29" spans="2:8" x14ac:dyDescent="0.7">
      <c r="B29" s="3">
        <v>26</v>
      </c>
      <c r="C29" s="3" t="s">
        <v>5</v>
      </c>
      <c r="D29" s="3" t="s">
        <v>8</v>
      </c>
      <c r="E29" s="4">
        <v>36986</v>
      </c>
      <c r="F29" s="3">
        <v>32</v>
      </c>
      <c r="G29" s="5"/>
      <c r="H29" s="5"/>
    </row>
    <row r="30" spans="2:8" x14ac:dyDescent="0.7">
      <c r="B30" s="3">
        <v>27</v>
      </c>
      <c r="C30" s="3" t="s">
        <v>6</v>
      </c>
      <c r="D30" s="3" t="s">
        <v>8</v>
      </c>
      <c r="E30" s="4">
        <v>37760</v>
      </c>
      <c r="F30" s="3">
        <v>33</v>
      </c>
      <c r="G30" s="5"/>
      <c r="H30" s="5"/>
    </row>
    <row r="31" spans="2:8" x14ac:dyDescent="0.7">
      <c r="B31" s="3">
        <v>28</v>
      </c>
      <c r="C31" s="3" t="s">
        <v>6</v>
      </c>
      <c r="D31" s="3" t="s">
        <v>8</v>
      </c>
      <c r="E31" s="4">
        <v>14505</v>
      </c>
      <c r="F31" s="3">
        <v>29</v>
      </c>
      <c r="G31" s="5"/>
      <c r="H31" s="5"/>
    </row>
    <row r="32" spans="2:8" x14ac:dyDescent="0.7">
      <c r="B32" s="3">
        <v>29</v>
      </c>
      <c r="C32" s="3" t="s">
        <v>6</v>
      </c>
      <c r="D32" s="3" t="s">
        <v>8</v>
      </c>
      <c r="E32" s="4">
        <v>34861</v>
      </c>
      <c r="F32" s="3">
        <v>32</v>
      </c>
      <c r="G32" s="5"/>
      <c r="H32" s="5"/>
    </row>
    <row r="33" spans="2:8" x14ac:dyDescent="0.7">
      <c r="B33" s="3">
        <v>30</v>
      </c>
      <c r="C33" s="3" t="s">
        <v>7</v>
      </c>
      <c r="D33" s="3" t="s">
        <v>8</v>
      </c>
      <c r="E33" s="4">
        <v>29954</v>
      </c>
      <c r="F33" s="3">
        <v>27</v>
      </c>
      <c r="G33" s="5"/>
      <c r="H33" s="5"/>
    </row>
    <row r="34" spans="2:8" x14ac:dyDescent="0.7">
      <c r="B34" s="3">
        <v>31</v>
      </c>
      <c r="C34" s="3" t="s">
        <v>7</v>
      </c>
      <c r="D34" s="3" t="s">
        <v>8</v>
      </c>
      <c r="E34" s="4">
        <v>32584</v>
      </c>
      <c r="F34" s="3">
        <v>28</v>
      </c>
      <c r="G34" s="5"/>
      <c r="H34" s="5"/>
    </row>
    <row r="35" spans="2:8" x14ac:dyDescent="0.7">
      <c r="B35" s="3">
        <v>32</v>
      </c>
      <c r="C35" s="3" t="s">
        <v>7</v>
      </c>
      <c r="D35" s="3" t="s">
        <v>8</v>
      </c>
      <c r="E35" s="4">
        <v>14288</v>
      </c>
      <c r="F35" s="3">
        <v>27</v>
      </c>
      <c r="G35" s="5"/>
      <c r="H35" s="5"/>
    </row>
  </sheetData>
  <sortState xmlns:xlrd2="http://schemas.microsoft.com/office/spreadsheetml/2017/richdata2" ref="B5:F36">
    <sortCondition ref="D5:D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499984740745262"/>
  </sheetPr>
  <dimension ref="B2:O36"/>
  <sheetViews>
    <sheetView zoomScale="115" zoomScaleNormal="115" zoomScalePageLayoutView="115" workbookViewId="0"/>
  </sheetViews>
  <sheetFormatPr defaultColWidth="8.5" defaultRowHeight="16.2" x14ac:dyDescent="0.7"/>
  <cols>
    <col min="1" max="4" width="8.5" style="1"/>
    <col min="5" max="5" width="9.59765625" style="1" customWidth="1"/>
    <col min="6" max="7" width="8.5" style="1"/>
    <col min="8" max="8" width="15.5" style="1" customWidth="1"/>
    <col min="9" max="9" width="17.84765625" style="1" customWidth="1"/>
    <col min="10" max="10" width="15.5" style="1" customWidth="1"/>
    <col min="11" max="12" width="3" style="1" customWidth="1"/>
    <col min="13" max="14" width="21.5" style="1" bestFit="1" customWidth="1"/>
    <col min="15" max="15" width="19.34765625" style="1" bestFit="1" customWidth="1"/>
    <col min="16" max="16" width="21.5" style="1" customWidth="1"/>
    <col min="17" max="17" width="19.34765625" style="1" bestFit="1" customWidth="1"/>
    <col min="18" max="16384" width="8.5" style="1"/>
  </cols>
  <sheetData>
    <row r="2" spans="2:15" x14ac:dyDescent="0.7">
      <c r="H2" t="s">
        <v>377</v>
      </c>
    </row>
    <row r="3" spans="2:15" ht="17.399999999999999" x14ac:dyDescent="0.75">
      <c r="B3" s="2" t="s">
        <v>3</v>
      </c>
      <c r="C3" s="2" t="s">
        <v>0</v>
      </c>
      <c r="D3" s="2" t="s">
        <v>4</v>
      </c>
      <c r="E3" s="2" t="s">
        <v>1</v>
      </c>
      <c r="F3" s="2" t="s">
        <v>11</v>
      </c>
      <c r="G3" s="2" t="s">
        <v>13</v>
      </c>
      <c r="H3" s="2" t="s">
        <v>2</v>
      </c>
      <c r="I3" s="2" t="s">
        <v>188</v>
      </c>
      <c r="J3" s="2" t="s">
        <v>12</v>
      </c>
      <c r="M3" s="2" t="s">
        <v>438</v>
      </c>
      <c r="N3" s="2" t="s">
        <v>0</v>
      </c>
      <c r="O3" s="2" t="s">
        <v>12</v>
      </c>
    </row>
    <row r="4" spans="2:15" x14ac:dyDescent="0.7">
      <c r="B4" s="3">
        <v>7</v>
      </c>
      <c r="C4" s="3">
        <v>2</v>
      </c>
      <c r="D4" s="3" t="s">
        <v>9</v>
      </c>
      <c r="E4" s="4">
        <v>31998</v>
      </c>
      <c r="F4" s="3">
        <v>573</v>
      </c>
      <c r="G4" s="3" t="s">
        <v>14</v>
      </c>
      <c r="H4" s="20"/>
      <c r="I4" s="5"/>
      <c r="J4" s="21"/>
      <c r="M4" s="3">
        <v>1</v>
      </c>
      <c r="N4" s="3" t="s">
        <v>435</v>
      </c>
      <c r="O4" s="6">
        <v>2.9999999999999997E-4</v>
      </c>
    </row>
    <row r="5" spans="2:15" x14ac:dyDescent="0.7">
      <c r="B5" s="3">
        <v>13</v>
      </c>
      <c r="C5" s="3">
        <v>3</v>
      </c>
      <c r="D5" s="3" t="s">
        <v>5</v>
      </c>
      <c r="E5" s="4">
        <v>11054</v>
      </c>
      <c r="F5" s="3">
        <v>72</v>
      </c>
      <c r="G5" s="3" t="s">
        <v>14</v>
      </c>
      <c r="H5" s="20"/>
      <c r="I5" s="5"/>
      <c r="J5" s="21"/>
      <c r="M5" s="3">
        <v>2</v>
      </c>
      <c r="N5" s="3" t="s">
        <v>436</v>
      </c>
      <c r="O5" s="6">
        <v>4.0000000000000002E-4</v>
      </c>
    </row>
    <row r="6" spans="2:15" x14ac:dyDescent="0.7">
      <c r="B6" s="3">
        <v>15</v>
      </c>
      <c r="C6" s="3">
        <v>2</v>
      </c>
      <c r="D6" s="3" t="s">
        <v>5</v>
      </c>
      <c r="E6" s="4">
        <v>10193</v>
      </c>
      <c r="F6" s="3">
        <v>68</v>
      </c>
      <c r="G6" s="3" t="s">
        <v>14</v>
      </c>
      <c r="H6" s="20"/>
      <c r="I6" s="5"/>
      <c r="J6" s="21"/>
      <c r="M6" s="3">
        <v>3</v>
      </c>
      <c r="N6" s="3" t="s">
        <v>437</v>
      </c>
      <c r="O6" s="6">
        <v>5.0000000000000001E-4</v>
      </c>
    </row>
    <row r="7" spans="2:15" x14ac:dyDescent="0.7">
      <c r="B7" s="3">
        <v>24</v>
      </c>
      <c r="C7" s="3">
        <v>1</v>
      </c>
      <c r="D7" s="3" t="s">
        <v>8</v>
      </c>
      <c r="E7" s="4">
        <v>10944</v>
      </c>
      <c r="F7" s="3">
        <v>31</v>
      </c>
      <c r="G7" s="3" t="s">
        <v>15</v>
      </c>
      <c r="H7" s="20"/>
      <c r="I7" s="5"/>
      <c r="J7" s="21"/>
    </row>
    <row r="8" spans="2:15" ht="17.399999999999999" x14ac:dyDescent="0.75">
      <c r="B8" s="3">
        <v>11</v>
      </c>
      <c r="C8" s="3">
        <v>1</v>
      </c>
      <c r="D8" s="3" t="s">
        <v>5</v>
      </c>
      <c r="E8" s="4">
        <v>39025</v>
      </c>
      <c r="F8" s="3">
        <v>68</v>
      </c>
      <c r="G8" s="3" t="s">
        <v>14</v>
      </c>
      <c r="H8" s="20"/>
      <c r="I8" s="5"/>
      <c r="J8" s="21"/>
      <c r="M8" s="2" t="s">
        <v>4</v>
      </c>
      <c r="N8" s="2" t="s">
        <v>185</v>
      </c>
      <c r="O8" s="2" t="s">
        <v>186</v>
      </c>
    </row>
    <row r="9" spans="2:15" x14ac:dyDescent="0.7">
      <c r="B9" s="3">
        <v>31</v>
      </c>
      <c r="C9" s="3">
        <v>2</v>
      </c>
      <c r="D9" s="3" t="s">
        <v>8</v>
      </c>
      <c r="E9" s="4">
        <v>48012</v>
      </c>
      <c r="F9" s="3">
        <v>28</v>
      </c>
      <c r="G9" s="3" t="s">
        <v>15</v>
      </c>
      <c r="H9" s="20"/>
      <c r="I9" s="5"/>
      <c r="J9" s="21"/>
      <c r="M9" s="3" t="s">
        <v>8</v>
      </c>
      <c r="N9" s="3"/>
      <c r="O9" s="22"/>
    </row>
    <row r="10" spans="2:15" x14ac:dyDescent="0.7">
      <c r="B10" s="3">
        <v>21</v>
      </c>
      <c r="C10" s="3">
        <v>3</v>
      </c>
      <c r="D10" s="3" t="s">
        <v>10</v>
      </c>
      <c r="E10" s="4">
        <v>31420</v>
      </c>
      <c r="F10" s="3">
        <v>38</v>
      </c>
      <c r="G10" s="3" t="s">
        <v>14</v>
      </c>
      <c r="H10" s="20"/>
      <c r="I10" s="5"/>
      <c r="J10" s="21"/>
      <c r="M10" s="3" t="s">
        <v>9</v>
      </c>
      <c r="N10" s="3"/>
      <c r="O10" s="22"/>
    </row>
    <row r="11" spans="2:15" x14ac:dyDescent="0.7">
      <c r="B11" s="3">
        <v>18</v>
      </c>
      <c r="C11" s="3">
        <v>1</v>
      </c>
      <c r="D11" s="3" t="s">
        <v>10</v>
      </c>
      <c r="E11" s="4">
        <v>13168</v>
      </c>
      <c r="F11" s="3">
        <v>39</v>
      </c>
      <c r="G11" s="3" t="s">
        <v>15</v>
      </c>
      <c r="H11" s="20"/>
      <c r="I11" s="5"/>
      <c r="J11" s="21"/>
      <c r="M11" s="3" t="s">
        <v>5</v>
      </c>
      <c r="N11" s="3"/>
      <c r="O11" s="22"/>
    </row>
    <row r="12" spans="2:15" x14ac:dyDescent="0.7">
      <c r="B12" s="3">
        <v>1</v>
      </c>
      <c r="C12" s="3">
        <v>1</v>
      </c>
      <c r="D12" s="3" t="s">
        <v>9</v>
      </c>
      <c r="E12" s="4">
        <v>49672</v>
      </c>
      <c r="F12" s="3">
        <v>562</v>
      </c>
      <c r="G12" s="3" t="s">
        <v>14</v>
      </c>
      <c r="H12" s="20"/>
      <c r="I12" s="5"/>
      <c r="J12" s="21"/>
      <c r="M12" s="3" t="s">
        <v>10</v>
      </c>
      <c r="N12" s="3"/>
      <c r="O12" s="22"/>
    </row>
    <row r="13" spans="2:15" x14ac:dyDescent="0.7">
      <c r="B13" s="3">
        <v>3</v>
      </c>
      <c r="C13" s="3">
        <v>1</v>
      </c>
      <c r="D13" s="3" t="s">
        <v>9</v>
      </c>
      <c r="E13" s="4">
        <v>32218</v>
      </c>
      <c r="F13" s="3">
        <v>570</v>
      </c>
      <c r="G13" s="3" t="s">
        <v>14</v>
      </c>
      <c r="H13" s="20"/>
      <c r="I13" s="5"/>
      <c r="J13" s="21"/>
      <c r="M13" s="7" t="s">
        <v>378</v>
      </c>
      <c r="N13" s="7"/>
      <c r="O13" s="22"/>
    </row>
    <row r="14" spans="2:15" x14ac:dyDescent="0.7">
      <c r="B14" s="3">
        <v>19</v>
      </c>
      <c r="C14" s="3">
        <v>1</v>
      </c>
      <c r="D14" s="3" t="s">
        <v>10</v>
      </c>
      <c r="E14" s="4">
        <v>47522</v>
      </c>
      <c r="F14" s="3">
        <v>43</v>
      </c>
      <c r="G14" s="3" t="s">
        <v>14</v>
      </c>
      <c r="H14" s="20"/>
      <c r="I14" s="5"/>
      <c r="J14" s="21"/>
      <c r="M14" s="7" t="s">
        <v>379</v>
      </c>
      <c r="N14" s="7"/>
      <c r="O14" s="24"/>
    </row>
    <row r="15" spans="2:15" x14ac:dyDescent="0.7">
      <c r="B15" s="3">
        <v>8</v>
      </c>
      <c r="C15" s="3">
        <v>2</v>
      </c>
      <c r="D15" s="3" t="s">
        <v>9</v>
      </c>
      <c r="E15" s="4">
        <v>48312</v>
      </c>
      <c r="F15" s="3">
        <v>566</v>
      </c>
      <c r="G15" s="3" t="s">
        <v>15</v>
      </c>
      <c r="H15" s="20"/>
      <c r="I15" s="5"/>
      <c r="J15" s="21"/>
    </row>
    <row r="16" spans="2:15" ht="17.399999999999999" x14ac:dyDescent="0.75">
      <c r="B16" s="3">
        <v>10</v>
      </c>
      <c r="C16" s="3">
        <v>1</v>
      </c>
      <c r="D16" s="3" t="s">
        <v>5</v>
      </c>
      <c r="E16" s="4">
        <v>42682</v>
      </c>
      <c r="F16" s="3">
        <v>71</v>
      </c>
      <c r="G16" s="3" t="s">
        <v>15</v>
      </c>
      <c r="H16" s="20"/>
      <c r="I16" s="5"/>
      <c r="J16" s="21"/>
      <c r="M16" s="2" t="s">
        <v>187</v>
      </c>
      <c r="N16" s="15">
        <v>10000000</v>
      </c>
    </row>
    <row r="17" spans="2:13" x14ac:dyDescent="0.7">
      <c r="B17" s="3">
        <v>28</v>
      </c>
      <c r="C17" s="3">
        <v>3</v>
      </c>
      <c r="D17" s="3" t="s">
        <v>8</v>
      </c>
      <c r="E17" s="4">
        <v>18027</v>
      </c>
      <c r="F17" s="3">
        <v>33</v>
      </c>
      <c r="G17" s="3" t="s">
        <v>15</v>
      </c>
      <c r="H17" s="20"/>
      <c r="I17" s="5"/>
      <c r="J17" s="21"/>
    </row>
    <row r="18" spans="2:13" x14ac:dyDescent="0.7">
      <c r="B18" s="3">
        <v>6</v>
      </c>
      <c r="C18" s="3">
        <v>3</v>
      </c>
      <c r="D18" s="3" t="s">
        <v>9</v>
      </c>
      <c r="E18" s="4">
        <v>18416</v>
      </c>
      <c r="F18" s="3">
        <v>575</v>
      </c>
      <c r="G18" s="3" t="s">
        <v>15</v>
      </c>
      <c r="H18" s="20"/>
      <c r="I18" s="5"/>
      <c r="J18" s="21"/>
      <c r="M18" s="42" t="s">
        <v>417</v>
      </c>
    </row>
    <row r="19" spans="2:13" x14ac:dyDescent="0.7">
      <c r="B19" s="3">
        <v>23</v>
      </c>
      <c r="C19" s="3">
        <v>2</v>
      </c>
      <c r="D19" s="3" t="s">
        <v>10</v>
      </c>
      <c r="E19" s="4">
        <v>13187</v>
      </c>
      <c r="F19" s="3">
        <v>40</v>
      </c>
      <c r="G19" s="3" t="s">
        <v>14</v>
      </c>
      <c r="H19" s="20"/>
      <c r="I19" s="5"/>
      <c r="J19" s="21"/>
      <c r="M19" s="42" t="s">
        <v>416</v>
      </c>
    </row>
    <row r="20" spans="2:13" x14ac:dyDescent="0.7">
      <c r="B20" s="3">
        <v>5</v>
      </c>
      <c r="C20" s="3">
        <v>3</v>
      </c>
      <c r="D20" s="3" t="s">
        <v>9</v>
      </c>
      <c r="E20" s="4">
        <v>18629</v>
      </c>
      <c r="F20" s="3">
        <v>566</v>
      </c>
      <c r="G20" s="3" t="s">
        <v>14</v>
      </c>
      <c r="H20" s="20"/>
      <c r="I20" s="5"/>
      <c r="J20" s="21"/>
      <c r="M20" s="42" t="s">
        <v>418</v>
      </c>
    </row>
    <row r="21" spans="2:13" x14ac:dyDescent="0.7">
      <c r="B21" s="3">
        <v>30</v>
      </c>
      <c r="C21" s="3">
        <v>2</v>
      </c>
      <c r="D21" s="3" t="s">
        <v>8</v>
      </c>
      <c r="E21" s="4">
        <v>32010</v>
      </c>
      <c r="F21" s="3">
        <v>29</v>
      </c>
      <c r="G21" s="3" t="s">
        <v>14</v>
      </c>
      <c r="H21" s="20"/>
      <c r="I21" s="5"/>
      <c r="J21" s="21"/>
      <c r="M21" s="42" t="s">
        <v>186</v>
      </c>
    </row>
    <row r="22" spans="2:13" x14ac:dyDescent="0.7">
      <c r="B22" s="3">
        <v>32</v>
      </c>
      <c r="C22" s="3">
        <v>2</v>
      </c>
      <c r="D22" s="3" t="s">
        <v>8</v>
      </c>
      <c r="E22" s="4">
        <v>28883</v>
      </c>
      <c r="F22" s="3">
        <v>28</v>
      </c>
      <c r="G22" s="3" t="s">
        <v>14</v>
      </c>
      <c r="H22" s="20"/>
      <c r="I22" s="5"/>
      <c r="J22" s="21"/>
      <c r="M22" s="42" t="s">
        <v>419</v>
      </c>
    </row>
    <row r="23" spans="2:13" x14ac:dyDescent="0.7">
      <c r="B23" s="3">
        <v>29</v>
      </c>
      <c r="C23" s="3">
        <v>3</v>
      </c>
      <c r="D23" s="3" t="s">
        <v>8</v>
      </c>
      <c r="E23" s="4">
        <v>15580</v>
      </c>
      <c r="F23" s="3">
        <v>30</v>
      </c>
      <c r="G23" s="3" t="s">
        <v>14</v>
      </c>
      <c r="H23" s="20"/>
      <c r="I23" s="5"/>
      <c r="J23" s="21"/>
      <c r="M23" s="42" t="s">
        <v>420</v>
      </c>
    </row>
    <row r="24" spans="2:13" x14ac:dyDescent="0.7">
      <c r="B24" s="3">
        <v>16</v>
      </c>
      <c r="C24" s="3">
        <v>2</v>
      </c>
      <c r="D24" s="3" t="s">
        <v>5</v>
      </c>
      <c r="E24" s="4">
        <v>35598</v>
      </c>
      <c r="F24" s="3">
        <v>74</v>
      </c>
      <c r="G24" s="3" t="s">
        <v>15</v>
      </c>
      <c r="H24" s="20"/>
      <c r="I24" s="5"/>
      <c r="J24" s="21"/>
    </row>
    <row r="25" spans="2:13" x14ac:dyDescent="0.7">
      <c r="B25" s="3">
        <v>27</v>
      </c>
      <c r="C25" s="3">
        <v>3</v>
      </c>
      <c r="D25" s="3" t="s">
        <v>8</v>
      </c>
      <c r="E25" s="4">
        <v>22735</v>
      </c>
      <c r="F25" s="3">
        <v>29</v>
      </c>
      <c r="G25" s="3" t="s">
        <v>14</v>
      </c>
      <c r="H25" s="20"/>
      <c r="I25" s="5"/>
      <c r="J25" s="21"/>
    </row>
    <row r="26" spans="2:13" x14ac:dyDescent="0.7">
      <c r="B26" s="3">
        <v>17</v>
      </c>
      <c r="C26" s="3">
        <v>2</v>
      </c>
      <c r="D26" s="3" t="s">
        <v>5</v>
      </c>
      <c r="E26" s="4">
        <v>42884</v>
      </c>
      <c r="F26" s="3">
        <v>68</v>
      </c>
      <c r="G26" s="3" t="s">
        <v>14</v>
      </c>
      <c r="H26" s="20"/>
      <c r="I26" s="5"/>
      <c r="J26" s="21"/>
    </row>
    <row r="27" spans="2:13" x14ac:dyDescent="0.7">
      <c r="B27" s="3">
        <v>20</v>
      </c>
      <c r="C27" s="3">
        <v>3</v>
      </c>
      <c r="D27" s="3" t="s">
        <v>10</v>
      </c>
      <c r="E27" s="4">
        <v>40578</v>
      </c>
      <c r="F27" s="3">
        <v>42</v>
      </c>
      <c r="G27" s="3" t="s">
        <v>15</v>
      </c>
      <c r="H27" s="20"/>
      <c r="I27" s="5"/>
      <c r="J27" s="21"/>
    </row>
    <row r="28" spans="2:13" x14ac:dyDescent="0.7">
      <c r="B28" s="3">
        <v>14</v>
      </c>
      <c r="C28" s="3">
        <v>3</v>
      </c>
      <c r="D28" s="3" t="s">
        <v>5</v>
      </c>
      <c r="E28" s="4">
        <v>12347</v>
      </c>
      <c r="F28" s="3">
        <v>65</v>
      </c>
      <c r="G28" s="3" t="s">
        <v>15</v>
      </c>
      <c r="H28" s="20"/>
      <c r="I28" s="5"/>
      <c r="J28" s="21"/>
    </row>
    <row r="29" spans="2:13" x14ac:dyDescent="0.7">
      <c r="B29" s="3">
        <v>25</v>
      </c>
      <c r="C29" s="3">
        <v>1</v>
      </c>
      <c r="D29" s="3" t="s">
        <v>8</v>
      </c>
      <c r="E29" s="4">
        <v>11601</v>
      </c>
      <c r="F29" s="3">
        <v>27</v>
      </c>
      <c r="G29" s="3" t="s">
        <v>14</v>
      </c>
      <c r="H29" s="20"/>
      <c r="I29" s="5"/>
      <c r="J29" s="21"/>
    </row>
    <row r="30" spans="2:13" x14ac:dyDescent="0.7">
      <c r="B30" s="3">
        <v>4</v>
      </c>
      <c r="C30" s="3">
        <v>3</v>
      </c>
      <c r="D30" s="3" t="s">
        <v>9</v>
      </c>
      <c r="E30" s="4">
        <v>31419</v>
      </c>
      <c r="F30" s="3">
        <v>569</v>
      </c>
      <c r="G30" s="3" t="s">
        <v>15</v>
      </c>
      <c r="H30" s="20"/>
      <c r="I30" s="5"/>
      <c r="J30" s="21"/>
    </row>
    <row r="31" spans="2:13" x14ac:dyDescent="0.7">
      <c r="B31" s="3">
        <v>9</v>
      </c>
      <c r="C31" s="3">
        <v>2</v>
      </c>
      <c r="D31" s="3" t="s">
        <v>9</v>
      </c>
      <c r="E31" s="4">
        <v>17722</v>
      </c>
      <c r="F31" s="3">
        <v>572</v>
      </c>
      <c r="G31" s="3" t="s">
        <v>14</v>
      </c>
      <c r="H31" s="20"/>
      <c r="I31" s="5"/>
      <c r="J31" s="21"/>
    </row>
    <row r="32" spans="2:13" x14ac:dyDescent="0.7">
      <c r="B32" s="3">
        <v>2</v>
      </c>
      <c r="C32" s="3">
        <v>1</v>
      </c>
      <c r="D32" s="3" t="s">
        <v>9</v>
      </c>
      <c r="E32" s="4">
        <v>11529</v>
      </c>
      <c r="F32" s="3">
        <v>565</v>
      </c>
      <c r="G32" s="3" t="s">
        <v>15</v>
      </c>
      <c r="H32" s="20"/>
      <c r="I32" s="5"/>
      <c r="J32" s="21"/>
    </row>
    <row r="33" spans="2:10" x14ac:dyDescent="0.7">
      <c r="B33" s="3">
        <v>22</v>
      </c>
      <c r="C33" s="3">
        <v>3</v>
      </c>
      <c r="D33" s="3" t="s">
        <v>10</v>
      </c>
      <c r="E33" s="4">
        <v>49432</v>
      </c>
      <c r="F33" s="3">
        <v>42</v>
      </c>
      <c r="G33" s="3" t="s">
        <v>15</v>
      </c>
      <c r="H33" s="20"/>
      <c r="I33" s="5"/>
      <c r="J33" s="21"/>
    </row>
    <row r="34" spans="2:10" x14ac:dyDescent="0.7">
      <c r="B34" s="3">
        <v>26</v>
      </c>
      <c r="C34" s="3">
        <v>1</v>
      </c>
      <c r="D34" s="3" t="s">
        <v>8</v>
      </c>
      <c r="E34" s="4">
        <v>47323</v>
      </c>
      <c r="F34" s="3">
        <v>27</v>
      </c>
      <c r="G34" s="3" t="s">
        <v>15</v>
      </c>
      <c r="H34" s="20"/>
      <c r="I34" s="5"/>
      <c r="J34" s="21"/>
    </row>
    <row r="35" spans="2:10" x14ac:dyDescent="0.7">
      <c r="B35" s="3">
        <v>12</v>
      </c>
      <c r="C35" s="3">
        <v>1</v>
      </c>
      <c r="D35" s="3" t="s">
        <v>5</v>
      </c>
      <c r="E35" s="4">
        <v>38092</v>
      </c>
      <c r="F35" s="3">
        <v>74</v>
      </c>
      <c r="G35" s="3" t="s">
        <v>15</v>
      </c>
      <c r="H35" s="20"/>
      <c r="I35" s="5"/>
      <c r="J35" s="21"/>
    </row>
    <row r="36" spans="2:10" x14ac:dyDescent="0.7">
      <c r="D36" s="1">
        <f>COUNTA(Stock)</f>
        <v>1</v>
      </c>
      <c r="H36" s="23"/>
    </row>
  </sheetData>
  <sortState xmlns:xlrd2="http://schemas.microsoft.com/office/spreadsheetml/2017/richdata2" ref="B4:I35">
    <sortCondition ref="E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</sheetPr>
  <dimension ref="C2:O103"/>
  <sheetViews>
    <sheetView zoomScale="99" workbookViewId="0">
      <selection activeCell="C2" sqref="C2"/>
    </sheetView>
  </sheetViews>
  <sheetFormatPr defaultColWidth="8.84765625" defaultRowHeight="16.2" x14ac:dyDescent="0.7"/>
  <cols>
    <col min="3" max="3" width="26" customWidth="1"/>
    <col min="4" max="4" width="10" customWidth="1"/>
    <col min="5" max="5" width="13" customWidth="1"/>
    <col min="6" max="6" width="6.84765625" customWidth="1"/>
    <col min="7" max="7" width="15.34765625" customWidth="1"/>
    <col min="8" max="8" width="18" customWidth="1"/>
    <col min="9" max="10" width="18.34765625" customWidth="1"/>
    <col min="11" max="11" width="6.34765625" customWidth="1"/>
    <col min="13" max="13" width="15.5" bestFit="1" customWidth="1"/>
    <col min="14" max="14" width="20" customWidth="1"/>
    <col min="15" max="15" width="18" bestFit="1" customWidth="1"/>
  </cols>
  <sheetData>
    <row r="2" spans="3:15" ht="17.399999999999999" x14ac:dyDescent="0.75">
      <c r="C2" s="2" t="s">
        <v>17</v>
      </c>
      <c r="D2" s="2" t="s">
        <v>384</v>
      </c>
      <c r="E2" s="2" t="s">
        <v>385</v>
      </c>
      <c r="F2" s="2" t="s">
        <v>386</v>
      </c>
      <c r="G2" s="2" t="s">
        <v>128</v>
      </c>
      <c r="H2" s="2" t="s">
        <v>129</v>
      </c>
      <c r="I2" s="2" t="s">
        <v>127</v>
      </c>
      <c r="J2" s="2" t="s">
        <v>153</v>
      </c>
      <c r="M2" s="2" t="s">
        <v>150</v>
      </c>
      <c r="N2" s="2" t="s">
        <v>154</v>
      </c>
      <c r="O2" s="2" t="s">
        <v>155</v>
      </c>
    </row>
    <row r="3" spans="3:15" x14ac:dyDescent="0.7">
      <c r="C3" s="7" t="s">
        <v>27</v>
      </c>
      <c r="D3" s="7"/>
      <c r="E3" s="7"/>
      <c r="F3" s="7"/>
      <c r="G3" s="7"/>
      <c r="H3" s="7"/>
      <c r="I3" s="7" t="s">
        <v>135</v>
      </c>
      <c r="J3" s="9">
        <v>46724</v>
      </c>
      <c r="M3" s="7" t="s">
        <v>151</v>
      </c>
      <c r="N3" s="7"/>
      <c r="O3" s="9"/>
    </row>
    <row r="4" spans="3:15" x14ac:dyDescent="0.7">
      <c r="C4" s="7" t="s">
        <v>28</v>
      </c>
      <c r="D4" s="7"/>
      <c r="E4" s="7"/>
      <c r="F4" s="7"/>
      <c r="G4" s="7"/>
      <c r="H4" s="7"/>
      <c r="I4" s="7" t="s">
        <v>136</v>
      </c>
      <c r="J4" s="9">
        <v>29337</v>
      </c>
      <c r="M4" s="7" t="s">
        <v>152</v>
      </c>
      <c r="N4" s="7"/>
      <c r="O4" s="9"/>
    </row>
    <row r="5" spans="3:15" x14ac:dyDescent="0.7">
      <c r="C5" s="7" t="s">
        <v>29</v>
      </c>
      <c r="D5" s="7"/>
      <c r="E5" s="7"/>
      <c r="F5" s="7"/>
      <c r="G5" s="7"/>
      <c r="H5" s="7"/>
      <c r="I5" s="7" t="s">
        <v>137</v>
      </c>
      <c r="J5" s="9">
        <v>18320</v>
      </c>
      <c r="M5" s="7" t="s">
        <v>131</v>
      </c>
      <c r="N5" s="7"/>
      <c r="O5" s="9"/>
    </row>
    <row r="6" spans="3:15" x14ac:dyDescent="0.7">
      <c r="C6" s="7" t="s">
        <v>30</v>
      </c>
      <c r="D6" s="7"/>
      <c r="E6" s="7"/>
      <c r="F6" s="7"/>
      <c r="G6" s="7"/>
      <c r="H6" s="7"/>
      <c r="I6" s="7" t="s">
        <v>138</v>
      </c>
      <c r="J6" s="9">
        <v>11788</v>
      </c>
      <c r="M6" s="7" t="s">
        <v>133</v>
      </c>
      <c r="N6" s="7"/>
      <c r="O6" s="9"/>
    </row>
    <row r="7" spans="3:15" x14ac:dyDescent="0.7">
      <c r="C7" s="7" t="s">
        <v>31</v>
      </c>
      <c r="D7" s="7"/>
      <c r="E7" s="7"/>
      <c r="F7" s="7"/>
      <c r="G7" s="7"/>
      <c r="H7" s="7"/>
      <c r="I7" s="7" t="s">
        <v>139</v>
      </c>
      <c r="J7" s="9">
        <v>12401</v>
      </c>
      <c r="M7" s="7" t="s">
        <v>134</v>
      </c>
      <c r="N7" s="7"/>
      <c r="O7" s="9"/>
    </row>
    <row r="8" spans="3:15" x14ac:dyDescent="0.7">
      <c r="C8" s="7" t="s">
        <v>32</v>
      </c>
      <c r="D8" s="7"/>
      <c r="E8" s="7"/>
      <c r="F8" s="7"/>
      <c r="G8" s="7"/>
      <c r="H8" s="7"/>
      <c r="I8" s="7" t="s">
        <v>140</v>
      </c>
      <c r="J8" s="9">
        <v>69730</v>
      </c>
      <c r="M8" s="27" t="s">
        <v>378</v>
      </c>
      <c r="N8" s="27"/>
      <c r="O8" s="28"/>
    </row>
    <row r="9" spans="3:15" x14ac:dyDescent="0.7">
      <c r="C9" s="7" t="s">
        <v>33</v>
      </c>
      <c r="D9" s="7"/>
      <c r="E9" s="7"/>
      <c r="F9" s="7"/>
      <c r="G9" s="7"/>
      <c r="H9" s="7"/>
      <c r="I9" s="7" t="s">
        <v>132</v>
      </c>
      <c r="J9" s="9">
        <v>29096</v>
      </c>
      <c r="M9" s="27" t="s">
        <v>379</v>
      </c>
      <c r="N9" s="27"/>
      <c r="O9" s="28"/>
    </row>
    <row r="10" spans="3:15" x14ac:dyDescent="0.7">
      <c r="C10" s="7" t="s">
        <v>34</v>
      </c>
      <c r="D10" s="7"/>
      <c r="E10" s="7"/>
      <c r="F10" s="7"/>
      <c r="G10" s="7"/>
      <c r="H10" s="7"/>
      <c r="I10" s="7" t="s">
        <v>133</v>
      </c>
      <c r="J10" s="9">
        <v>44220</v>
      </c>
    </row>
    <row r="11" spans="3:15" ht="17.399999999999999" x14ac:dyDescent="0.75">
      <c r="C11" s="7" t="s">
        <v>35</v>
      </c>
      <c r="D11" s="7"/>
      <c r="E11" s="7"/>
      <c r="F11" s="7"/>
      <c r="G11" s="7"/>
      <c r="H11" s="7"/>
      <c r="I11" s="7" t="s">
        <v>141</v>
      </c>
      <c r="J11" s="9">
        <v>30111</v>
      </c>
      <c r="M11" s="2" t="s">
        <v>127</v>
      </c>
      <c r="N11" s="2" t="s">
        <v>2</v>
      </c>
    </row>
    <row r="12" spans="3:15" x14ac:dyDescent="0.7">
      <c r="C12" s="7" t="s">
        <v>36</v>
      </c>
      <c r="D12" s="7"/>
      <c r="E12" s="7"/>
      <c r="F12" s="7"/>
      <c r="G12" s="7"/>
      <c r="H12" s="7"/>
      <c r="I12" s="7" t="s">
        <v>134</v>
      </c>
      <c r="J12" s="9">
        <v>20328</v>
      </c>
      <c r="M12" s="7" t="s">
        <v>133</v>
      </c>
      <c r="N12" s="9"/>
    </row>
    <row r="13" spans="3:15" x14ac:dyDescent="0.7">
      <c r="C13" s="7" t="s">
        <v>37</v>
      </c>
      <c r="D13" s="7"/>
      <c r="E13" s="7"/>
      <c r="F13" s="7"/>
      <c r="G13" s="7"/>
      <c r="H13" s="7"/>
      <c r="I13" s="7" t="s">
        <v>130</v>
      </c>
      <c r="J13" s="9">
        <v>48738</v>
      </c>
    </row>
    <row r="14" spans="3:15" x14ac:dyDescent="0.7">
      <c r="C14" s="7" t="s">
        <v>38</v>
      </c>
      <c r="D14" s="7"/>
      <c r="E14" s="7"/>
      <c r="F14" s="7"/>
      <c r="G14" s="7"/>
      <c r="H14" s="7"/>
      <c r="I14" s="7" t="s">
        <v>131</v>
      </c>
      <c r="J14" s="9">
        <v>89315</v>
      </c>
    </row>
    <row r="15" spans="3:15" x14ac:dyDescent="0.7">
      <c r="C15" s="7" t="s">
        <v>39</v>
      </c>
      <c r="D15" s="7"/>
      <c r="E15" s="7"/>
      <c r="F15" s="7"/>
      <c r="G15" s="7"/>
      <c r="H15" s="7"/>
      <c r="I15" s="7" t="s">
        <v>142</v>
      </c>
      <c r="J15" s="9">
        <v>39437</v>
      </c>
    </row>
    <row r="16" spans="3:15" x14ac:dyDescent="0.7">
      <c r="C16" s="7" t="s">
        <v>40</v>
      </c>
      <c r="D16" s="7"/>
      <c r="E16" s="7"/>
      <c r="F16" s="7"/>
      <c r="G16" s="7"/>
      <c r="H16" s="7"/>
      <c r="I16" s="7" t="s">
        <v>133</v>
      </c>
      <c r="J16" s="9">
        <v>41419</v>
      </c>
    </row>
    <row r="17" spans="3:10" x14ac:dyDescent="0.7">
      <c r="C17" s="7" t="s">
        <v>41</v>
      </c>
      <c r="D17" s="7"/>
      <c r="E17" s="7"/>
      <c r="F17" s="7"/>
      <c r="G17" s="7"/>
      <c r="H17" s="7"/>
      <c r="I17" s="7" t="s">
        <v>130</v>
      </c>
      <c r="J17" s="9">
        <v>51599</v>
      </c>
    </row>
    <row r="18" spans="3:10" x14ac:dyDescent="0.7">
      <c r="C18" s="7" t="s">
        <v>42</v>
      </c>
      <c r="D18" s="7"/>
      <c r="E18" s="7"/>
      <c r="F18" s="7"/>
      <c r="G18" s="7"/>
      <c r="H18" s="7"/>
      <c r="I18" s="7" t="s">
        <v>131</v>
      </c>
      <c r="J18" s="9">
        <v>53610</v>
      </c>
    </row>
    <row r="19" spans="3:10" x14ac:dyDescent="0.7">
      <c r="C19" s="7" t="s">
        <v>43</v>
      </c>
      <c r="D19" s="7"/>
      <c r="E19" s="7"/>
      <c r="F19" s="7"/>
      <c r="G19" s="7"/>
      <c r="H19" s="7"/>
      <c r="I19" s="7" t="s">
        <v>130</v>
      </c>
      <c r="J19" s="9">
        <v>20327</v>
      </c>
    </row>
    <row r="20" spans="3:10" x14ac:dyDescent="0.7">
      <c r="C20" s="7" t="s">
        <v>44</v>
      </c>
      <c r="D20" s="7"/>
      <c r="E20" s="7"/>
      <c r="F20" s="7"/>
      <c r="G20" s="7"/>
      <c r="H20" s="7"/>
      <c r="I20" s="7" t="s">
        <v>131</v>
      </c>
      <c r="J20" s="9">
        <v>23415</v>
      </c>
    </row>
    <row r="21" spans="3:10" x14ac:dyDescent="0.7">
      <c r="C21" s="7" t="s">
        <v>45</v>
      </c>
      <c r="D21" s="7"/>
      <c r="E21" s="7"/>
      <c r="F21" s="7"/>
      <c r="G21" s="7"/>
      <c r="H21" s="7"/>
      <c r="I21" s="7" t="s">
        <v>143</v>
      </c>
      <c r="J21" s="9">
        <v>34065</v>
      </c>
    </row>
    <row r="22" spans="3:10" x14ac:dyDescent="0.7">
      <c r="C22" s="7" t="s">
        <v>46</v>
      </c>
      <c r="D22" s="7"/>
      <c r="E22" s="7"/>
      <c r="F22" s="7"/>
      <c r="G22" s="7"/>
      <c r="H22" s="7"/>
      <c r="I22" s="7" t="s">
        <v>133</v>
      </c>
      <c r="J22" s="9">
        <v>58427</v>
      </c>
    </row>
    <row r="23" spans="3:10" x14ac:dyDescent="0.7">
      <c r="C23" s="7" t="s">
        <v>47</v>
      </c>
      <c r="D23" s="7"/>
      <c r="E23" s="7"/>
      <c r="F23" s="7"/>
      <c r="G23" s="7"/>
      <c r="H23" s="7"/>
      <c r="I23" s="7" t="s">
        <v>130</v>
      </c>
      <c r="J23" s="9">
        <v>78856</v>
      </c>
    </row>
    <row r="24" spans="3:10" x14ac:dyDescent="0.7">
      <c r="C24" s="7" t="s">
        <v>48</v>
      </c>
      <c r="D24" s="7"/>
      <c r="E24" s="7"/>
      <c r="F24" s="7"/>
      <c r="G24" s="7"/>
      <c r="H24" s="7"/>
      <c r="I24" s="7" t="s">
        <v>131</v>
      </c>
      <c r="J24" s="9">
        <v>83110</v>
      </c>
    </row>
    <row r="25" spans="3:10" x14ac:dyDescent="0.7">
      <c r="C25" s="7" t="s">
        <v>49</v>
      </c>
      <c r="D25" s="7"/>
      <c r="E25" s="7"/>
      <c r="F25" s="7"/>
      <c r="G25" s="7"/>
      <c r="H25" s="7"/>
      <c r="I25" s="7" t="s">
        <v>132</v>
      </c>
      <c r="J25" s="9">
        <v>10264</v>
      </c>
    </row>
    <row r="26" spans="3:10" x14ac:dyDescent="0.7">
      <c r="C26" s="7" t="s">
        <v>50</v>
      </c>
      <c r="D26" s="7"/>
      <c r="E26" s="7"/>
      <c r="F26" s="7"/>
      <c r="G26" s="7"/>
      <c r="H26" s="7"/>
      <c r="I26" s="7" t="s">
        <v>133</v>
      </c>
      <c r="J26" s="9">
        <v>30399</v>
      </c>
    </row>
    <row r="27" spans="3:10" x14ac:dyDescent="0.7">
      <c r="C27" s="7" t="s">
        <v>51</v>
      </c>
      <c r="D27" s="7"/>
      <c r="E27" s="7"/>
      <c r="F27" s="7"/>
      <c r="G27" s="7"/>
      <c r="H27" s="7"/>
      <c r="I27" s="7" t="s">
        <v>134</v>
      </c>
      <c r="J27" s="9">
        <v>13753</v>
      </c>
    </row>
    <row r="28" spans="3:10" x14ac:dyDescent="0.7">
      <c r="C28" s="7" t="s">
        <v>52</v>
      </c>
      <c r="D28" s="7"/>
      <c r="E28" s="7"/>
      <c r="F28" s="7"/>
      <c r="G28" s="7"/>
      <c r="H28" s="7"/>
      <c r="I28" s="7" t="s">
        <v>144</v>
      </c>
      <c r="J28" s="9">
        <v>66786</v>
      </c>
    </row>
    <row r="29" spans="3:10" x14ac:dyDescent="0.7">
      <c r="C29" s="7" t="s">
        <v>53</v>
      </c>
      <c r="D29" s="7"/>
      <c r="E29" s="7"/>
      <c r="F29" s="7"/>
      <c r="G29" s="7"/>
      <c r="H29" s="7"/>
      <c r="I29" s="7" t="s">
        <v>145</v>
      </c>
      <c r="J29" s="9">
        <v>50946</v>
      </c>
    </row>
    <row r="30" spans="3:10" x14ac:dyDescent="0.7">
      <c r="C30" s="7" t="s">
        <v>54</v>
      </c>
      <c r="D30" s="7"/>
      <c r="E30" s="7"/>
      <c r="F30" s="7"/>
      <c r="G30" s="7"/>
      <c r="H30" s="7"/>
      <c r="I30" s="7" t="s">
        <v>133</v>
      </c>
      <c r="J30" s="9">
        <v>64716</v>
      </c>
    </row>
    <row r="31" spans="3:10" x14ac:dyDescent="0.7">
      <c r="C31" s="7" t="s">
        <v>55</v>
      </c>
      <c r="D31" s="7"/>
      <c r="E31" s="7"/>
      <c r="F31" s="7"/>
      <c r="G31" s="7"/>
      <c r="H31" s="7"/>
      <c r="I31" s="7" t="s">
        <v>134</v>
      </c>
      <c r="J31" s="9">
        <v>45085</v>
      </c>
    </row>
    <row r="32" spans="3:10" x14ac:dyDescent="0.7">
      <c r="C32" s="7" t="s">
        <v>56</v>
      </c>
      <c r="D32" s="7"/>
      <c r="E32" s="7"/>
      <c r="F32" s="7"/>
      <c r="G32" s="7"/>
      <c r="H32" s="7"/>
      <c r="I32" s="7" t="s">
        <v>134</v>
      </c>
      <c r="J32" s="9">
        <v>31852</v>
      </c>
    </row>
    <row r="33" spans="3:10" x14ac:dyDescent="0.7">
      <c r="C33" s="7" t="s">
        <v>57</v>
      </c>
      <c r="D33" s="7"/>
      <c r="E33" s="7"/>
      <c r="F33" s="7"/>
      <c r="G33" s="7"/>
      <c r="H33" s="7"/>
      <c r="I33" s="7" t="s">
        <v>130</v>
      </c>
      <c r="J33" s="9">
        <v>48385</v>
      </c>
    </row>
    <row r="34" spans="3:10" x14ac:dyDescent="0.7">
      <c r="C34" s="7" t="s">
        <v>58</v>
      </c>
      <c r="D34" s="7"/>
      <c r="E34" s="7"/>
      <c r="F34" s="7"/>
      <c r="G34" s="7"/>
      <c r="H34" s="7"/>
      <c r="I34" s="7" t="s">
        <v>131</v>
      </c>
      <c r="J34" s="9">
        <v>31843</v>
      </c>
    </row>
    <row r="35" spans="3:10" x14ac:dyDescent="0.7">
      <c r="C35" s="7" t="s">
        <v>59</v>
      </c>
      <c r="D35" s="7"/>
      <c r="E35" s="7"/>
      <c r="F35" s="7"/>
      <c r="G35" s="7"/>
      <c r="H35" s="7"/>
      <c r="I35" s="7" t="s">
        <v>132</v>
      </c>
      <c r="J35" s="9">
        <v>77186</v>
      </c>
    </row>
    <row r="36" spans="3:10" x14ac:dyDescent="0.7">
      <c r="C36" s="7" t="s">
        <v>60</v>
      </c>
      <c r="D36" s="7"/>
      <c r="E36" s="7"/>
      <c r="F36" s="7"/>
      <c r="G36" s="7"/>
      <c r="H36" s="7"/>
      <c r="I36" s="7" t="s">
        <v>133</v>
      </c>
      <c r="J36" s="9">
        <v>48772</v>
      </c>
    </row>
    <row r="37" spans="3:10" x14ac:dyDescent="0.7">
      <c r="C37" s="7" t="s">
        <v>61</v>
      </c>
      <c r="D37" s="7"/>
      <c r="E37" s="7"/>
      <c r="F37" s="7"/>
      <c r="G37" s="7"/>
      <c r="H37" s="7"/>
      <c r="I37" s="7" t="s">
        <v>134</v>
      </c>
      <c r="J37" s="9">
        <v>85071</v>
      </c>
    </row>
    <row r="38" spans="3:10" x14ac:dyDescent="0.7">
      <c r="C38" s="7" t="s">
        <v>62</v>
      </c>
      <c r="D38" s="7"/>
      <c r="E38" s="7"/>
      <c r="F38" s="7"/>
      <c r="G38" s="7"/>
      <c r="H38" s="7"/>
      <c r="I38" s="7" t="s">
        <v>146</v>
      </c>
      <c r="J38" s="9">
        <v>20635</v>
      </c>
    </row>
    <row r="39" spans="3:10" x14ac:dyDescent="0.7">
      <c r="C39" s="7" t="s">
        <v>63</v>
      </c>
      <c r="D39" s="7"/>
      <c r="E39" s="7"/>
      <c r="F39" s="7"/>
      <c r="G39" s="7"/>
      <c r="H39" s="7"/>
      <c r="I39" s="7" t="s">
        <v>130</v>
      </c>
      <c r="J39" s="9">
        <v>81215</v>
      </c>
    </row>
    <row r="40" spans="3:10" x14ac:dyDescent="0.7">
      <c r="C40" s="7" t="s">
        <v>64</v>
      </c>
      <c r="D40" s="7"/>
      <c r="E40" s="7"/>
      <c r="F40" s="7"/>
      <c r="G40" s="7"/>
      <c r="H40" s="7"/>
      <c r="I40" s="7" t="s">
        <v>131</v>
      </c>
      <c r="J40" s="9">
        <v>80108</v>
      </c>
    </row>
    <row r="41" spans="3:10" x14ac:dyDescent="0.7">
      <c r="C41" s="7" t="s">
        <v>65</v>
      </c>
      <c r="D41" s="7"/>
      <c r="E41" s="7"/>
      <c r="F41" s="7"/>
      <c r="G41" s="7"/>
      <c r="H41" s="7"/>
      <c r="I41" s="7" t="s">
        <v>130</v>
      </c>
      <c r="J41" s="9">
        <v>37475</v>
      </c>
    </row>
    <row r="42" spans="3:10" x14ac:dyDescent="0.7">
      <c r="C42" s="7" t="s">
        <v>66</v>
      </c>
      <c r="D42" s="7"/>
      <c r="E42" s="7"/>
      <c r="F42" s="7"/>
      <c r="G42" s="7"/>
      <c r="H42" s="7"/>
      <c r="I42" s="7" t="s">
        <v>131</v>
      </c>
      <c r="J42" s="9">
        <v>10529</v>
      </c>
    </row>
    <row r="43" spans="3:10" x14ac:dyDescent="0.7">
      <c r="C43" s="7" t="s">
        <v>67</v>
      </c>
      <c r="D43" s="7"/>
      <c r="E43" s="7"/>
      <c r="F43" s="7"/>
      <c r="G43" s="7"/>
      <c r="H43" s="7"/>
      <c r="I43" s="7" t="s">
        <v>132</v>
      </c>
      <c r="J43" s="9">
        <v>49675</v>
      </c>
    </row>
    <row r="44" spans="3:10" x14ac:dyDescent="0.7">
      <c r="C44" s="7" t="s">
        <v>68</v>
      </c>
      <c r="D44" s="7"/>
      <c r="E44" s="7"/>
      <c r="F44" s="7"/>
      <c r="G44" s="7"/>
      <c r="H44" s="7"/>
      <c r="I44" s="7" t="s">
        <v>133</v>
      </c>
      <c r="J44" s="9">
        <v>84254</v>
      </c>
    </row>
    <row r="45" spans="3:10" x14ac:dyDescent="0.7">
      <c r="C45" s="7" t="s">
        <v>69</v>
      </c>
      <c r="D45" s="7"/>
      <c r="E45" s="7"/>
      <c r="F45" s="7"/>
      <c r="G45" s="7"/>
      <c r="H45" s="7"/>
      <c r="I45" s="7" t="s">
        <v>134</v>
      </c>
      <c r="J45" s="9">
        <v>48070</v>
      </c>
    </row>
    <row r="46" spans="3:10" x14ac:dyDescent="0.7">
      <c r="C46" s="7" t="s">
        <v>70</v>
      </c>
      <c r="D46" s="7"/>
      <c r="E46" s="7"/>
      <c r="F46" s="7"/>
      <c r="G46" s="7"/>
      <c r="H46" s="7"/>
      <c r="I46" s="7" t="s">
        <v>134</v>
      </c>
      <c r="J46" s="9">
        <v>44157</v>
      </c>
    </row>
    <row r="47" spans="3:10" x14ac:dyDescent="0.7">
      <c r="C47" s="7" t="s">
        <v>71</v>
      </c>
      <c r="D47" s="7"/>
      <c r="E47" s="7"/>
      <c r="F47" s="7"/>
      <c r="G47" s="7"/>
      <c r="H47" s="7"/>
      <c r="I47" s="7" t="s">
        <v>130</v>
      </c>
      <c r="J47" s="9">
        <v>50715</v>
      </c>
    </row>
    <row r="48" spans="3:10" x14ac:dyDescent="0.7">
      <c r="C48" s="7" t="s">
        <v>72</v>
      </c>
      <c r="D48" s="7"/>
      <c r="E48" s="7"/>
      <c r="F48" s="7"/>
      <c r="G48" s="7"/>
      <c r="H48" s="7"/>
      <c r="I48" s="7" t="s">
        <v>131</v>
      </c>
      <c r="J48" s="9">
        <v>69241</v>
      </c>
    </row>
    <row r="49" spans="3:10" x14ac:dyDescent="0.7">
      <c r="C49" s="7" t="s">
        <v>73</v>
      </c>
      <c r="D49" s="7"/>
      <c r="E49" s="7"/>
      <c r="F49" s="7"/>
      <c r="G49" s="7"/>
      <c r="H49" s="7"/>
      <c r="I49" s="7" t="s">
        <v>132</v>
      </c>
      <c r="J49" s="9">
        <v>84202</v>
      </c>
    </row>
    <row r="50" spans="3:10" x14ac:dyDescent="0.7">
      <c r="C50" s="7" t="s">
        <v>74</v>
      </c>
      <c r="D50" s="7"/>
      <c r="E50" s="7"/>
      <c r="F50" s="7"/>
      <c r="G50" s="7"/>
      <c r="H50" s="7"/>
      <c r="I50" s="7" t="s">
        <v>133</v>
      </c>
      <c r="J50" s="9">
        <v>82824</v>
      </c>
    </row>
    <row r="51" spans="3:10" x14ac:dyDescent="0.7">
      <c r="C51" s="7" t="s">
        <v>75</v>
      </c>
      <c r="D51" s="7"/>
      <c r="E51" s="7"/>
      <c r="F51" s="7"/>
      <c r="G51" s="7"/>
      <c r="H51" s="7"/>
      <c r="I51" s="7" t="s">
        <v>130</v>
      </c>
      <c r="J51" s="9">
        <v>87056</v>
      </c>
    </row>
    <row r="52" spans="3:10" x14ac:dyDescent="0.7">
      <c r="C52" s="7" t="s">
        <v>76</v>
      </c>
      <c r="D52" s="7"/>
      <c r="E52" s="7"/>
      <c r="F52" s="7"/>
      <c r="G52" s="7"/>
      <c r="H52" s="7"/>
      <c r="I52" s="7" t="s">
        <v>131</v>
      </c>
      <c r="J52" s="9">
        <v>22282</v>
      </c>
    </row>
    <row r="53" spans="3:10" x14ac:dyDescent="0.7">
      <c r="C53" s="7" t="s">
        <v>77</v>
      </c>
      <c r="D53" s="7"/>
      <c r="E53" s="7"/>
      <c r="F53" s="7"/>
      <c r="G53" s="7"/>
      <c r="H53" s="7"/>
      <c r="I53" s="7" t="s">
        <v>130</v>
      </c>
      <c r="J53" s="9">
        <v>44661</v>
      </c>
    </row>
    <row r="54" spans="3:10" x14ac:dyDescent="0.7">
      <c r="C54" s="7" t="s">
        <v>78</v>
      </c>
      <c r="D54" s="7"/>
      <c r="E54" s="7"/>
      <c r="F54" s="7"/>
      <c r="G54" s="7"/>
      <c r="H54" s="7"/>
      <c r="I54" s="7" t="s">
        <v>147</v>
      </c>
      <c r="J54" s="9">
        <v>82512</v>
      </c>
    </row>
    <row r="55" spans="3:10" x14ac:dyDescent="0.7">
      <c r="C55" s="7" t="s">
        <v>79</v>
      </c>
      <c r="D55" s="7"/>
      <c r="E55" s="7"/>
      <c r="F55" s="7"/>
      <c r="G55" s="7"/>
      <c r="H55" s="7"/>
      <c r="I55" s="7" t="s">
        <v>132</v>
      </c>
      <c r="J55" s="9">
        <v>34077</v>
      </c>
    </row>
    <row r="56" spans="3:10" x14ac:dyDescent="0.7">
      <c r="C56" s="7" t="s">
        <v>80</v>
      </c>
      <c r="D56" s="7"/>
      <c r="E56" s="7"/>
      <c r="F56" s="7"/>
      <c r="G56" s="7"/>
      <c r="H56" s="7"/>
      <c r="I56" s="7" t="s">
        <v>133</v>
      </c>
      <c r="J56" s="9">
        <v>59399</v>
      </c>
    </row>
    <row r="57" spans="3:10" x14ac:dyDescent="0.7">
      <c r="C57" s="7" t="s">
        <v>81</v>
      </c>
      <c r="D57" s="7"/>
      <c r="E57" s="7"/>
      <c r="F57" s="7"/>
      <c r="G57" s="7"/>
      <c r="H57" s="7"/>
      <c r="I57" s="7" t="s">
        <v>134</v>
      </c>
      <c r="J57" s="9">
        <v>15823</v>
      </c>
    </row>
    <row r="58" spans="3:10" x14ac:dyDescent="0.7">
      <c r="C58" s="7" t="s">
        <v>82</v>
      </c>
      <c r="D58" s="7"/>
      <c r="E58" s="7"/>
      <c r="F58" s="7"/>
      <c r="G58" s="7"/>
      <c r="H58" s="7"/>
      <c r="I58" s="7" t="s">
        <v>134</v>
      </c>
      <c r="J58" s="9">
        <v>10665</v>
      </c>
    </row>
    <row r="59" spans="3:10" x14ac:dyDescent="0.7">
      <c r="C59" s="7" t="s">
        <v>83</v>
      </c>
      <c r="D59" s="7"/>
      <c r="E59" s="7"/>
      <c r="F59" s="7"/>
      <c r="G59" s="7"/>
      <c r="H59" s="7"/>
      <c r="I59" s="7" t="s">
        <v>130</v>
      </c>
      <c r="J59" s="9">
        <v>36836</v>
      </c>
    </row>
    <row r="60" spans="3:10" x14ac:dyDescent="0.7">
      <c r="C60" s="7" t="s">
        <v>84</v>
      </c>
      <c r="D60" s="7"/>
      <c r="E60" s="7"/>
      <c r="F60" s="7"/>
      <c r="G60" s="7"/>
      <c r="H60" s="7"/>
      <c r="I60" s="7" t="s">
        <v>131</v>
      </c>
      <c r="J60" s="9">
        <v>52971</v>
      </c>
    </row>
    <row r="61" spans="3:10" x14ac:dyDescent="0.7">
      <c r="C61" s="7" t="s">
        <v>85</v>
      </c>
      <c r="D61" s="7"/>
      <c r="E61" s="7"/>
      <c r="F61" s="7"/>
      <c r="G61" s="7"/>
      <c r="H61" s="7"/>
      <c r="I61" s="7" t="s">
        <v>132</v>
      </c>
      <c r="J61" s="9">
        <v>34797</v>
      </c>
    </row>
    <row r="62" spans="3:10" x14ac:dyDescent="0.7">
      <c r="C62" s="7" t="s">
        <v>86</v>
      </c>
      <c r="D62" s="7"/>
      <c r="E62" s="7"/>
      <c r="F62" s="7"/>
      <c r="G62" s="7"/>
      <c r="H62" s="7"/>
      <c r="I62" s="7" t="s">
        <v>148</v>
      </c>
      <c r="J62" s="9">
        <v>19455</v>
      </c>
    </row>
    <row r="63" spans="3:10" x14ac:dyDescent="0.7">
      <c r="C63" s="7" t="s">
        <v>87</v>
      </c>
      <c r="D63" s="7"/>
      <c r="E63" s="7"/>
      <c r="F63" s="7"/>
      <c r="G63" s="7"/>
      <c r="H63" s="7"/>
      <c r="I63" s="7" t="s">
        <v>130</v>
      </c>
      <c r="J63" s="9">
        <v>23614</v>
      </c>
    </row>
    <row r="64" spans="3:10" x14ac:dyDescent="0.7">
      <c r="C64" s="7" t="s">
        <v>88</v>
      </c>
      <c r="D64" s="7"/>
      <c r="E64" s="7"/>
      <c r="F64" s="7"/>
      <c r="G64" s="7"/>
      <c r="H64" s="7"/>
      <c r="I64" s="7" t="s">
        <v>131</v>
      </c>
      <c r="J64" s="9">
        <v>26464</v>
      </c>
    </row>
    <row r="65" spans="3:10" x14ac:dyDescent="0.7">
      <c r="C65" s="7" t="s">
        <v>89</v>
      </c>
      <c r="D65" s="7"/>
      <c r="E65" s="7"/>
      <c r="F65" s="7"/>
      <c r="G65" s="7"/>
      <c r="H65" s="7"/>
      <c r="I65" s="7" t="s">
        <v>130</v>
      </c>
      <c r="J65" s="9">
        <v>65019</v>
      </c>
    </row>
    <row r="66" spans="3:10" x14ac:dyDescent="0.7">
      <c r="C66" s="7" t="s">
        <v>90</v>
      </c>
      <c r="D66" s="7"/>
      <c r="E66" s="7"/>
      <c r="F66" s="7"/>
      <c r="G66" s="7"/>
      <c r="H66" s="7"/>
      <c r="I66" s="7" t="s">
        <v>130</v>
      </c>
      <c r="J66" s="9">
        <v>52871</v>
      </c>
    </row>
    <row r="67" spans="3:10" x14ac:dyDescent="0.7">
      <c r="C67" s="7" t="s">
        <v>91</v>
      </c>
      <c r="D67" s="7"/>
      <c r="E67" s="7"/>
      <c r="F67" s="7"/>
      <c r="G67" s="7"/>
      <c r="H67" s="7"/>
      <c r="I67" s="7" t="s">
        <v>130</v>
      </c>
      <c r="J67" s="9">
        <v>80801</v>
      </c>
    </row>
    <row r="68" spans="3:10" x14ac:dyDescent="0.7">
      <c r="C68" s="7" t="s">
        <v>92</v>
      </c>
      <c r="D68" s="7"/>
      <c r="E68" s="7"/>
      <c r="F68" s="7"/>
      <c r="G68" s="7"/>
      <c r="H68" s="7"/>
      <c r="I68" s="7" t="s">
        <v>131</v>
      </c>
      <c r="J68" s="9">
        <v>69855</v>
      </c>
    </row>
    <row r="69" spans="3:10" x14ac:dyDescent="0.7">
      <c r="C69" s="7" t="s">
        <v>93</v>
      </c>
      <c r="D69" s="7"/>
      <c r="E69" s="7"/>
      <c r="F69" s="7"/>
      <c r="G69" s="7"/>
      <c r="H69" s="7"/>
      <c r="I69" s="7" t="s">
        <v>132</v>
      </c>
      <c r="J69" s="9">
        <v>50414</v>
      </c>
    </row>
    <row r="70" spans="3:10" x14ac:dyDescent="0.7">
      <c r="C70" s="7" t="s">
        <v>94</v>
      </c>
      <c r="D70" s="7"/>
      <c r="E70" s="7"/>
      <c r="F70" s="7"/>
      <c r="G70" s="7"/>
      <c r="H70" s="7"/>
      <c r="I70" s="7" t="s">
        <v>133</v>
      </c>
      <c r="J70" s="9">
        <v>68663</v>
      </c>
    </row>
    <row r="71" spans="3:10" x14ac:dyDescent="0.7">
      <c r="C71" s="7" t="s">
        <v>95</v>
      </c>
      <c r="D71" s="7"/>
      <c r="E71" s="7"/>
      <c r="F71" s="7"/>
      <c r="G71" s="7"/>
      <c r="H71" s="7"/>
      <c r="I71" s="7" t="s">
        <v>149</v>
      </c>
      <c r="J71" s="9">
        <v>24720</v>
      </c>
    </row>
    <row r="72" spans="3:10" x14ac:dyDescent="0.7">
      <c r="C72" s="7" t="s">
        <v>96</v>
      </c>
      <c r="D72" s="7"/>
      <c r="E72" s="7"/>
      <c r="F72" s="7"/>
      <c r="G72" s="7"/>
      <c r="H72" s="7"/>
      <c r="I72" s="7" t="s">
        <v>134</v>
      </c>
      <c r="J72" s="9">
        <v>69421</v>
      </c>
    </row>
    <row r="73" spans="3:10" x14ac:dyDescent="0.7">
      <c r="C73" s="7" t="s">
        <v>97</v>
      </c>
      <c r="D73" s="7"/>
      <c r="E73" s="7"/>
      <c r="F73" s="7"/>
      <c r="G73" s="7"/>
      <c r="H73" s="7"/>
      <c r="I73" s="7" t="s">
        <v>130</v>
      </c>
      <c r="J73" s="9">
        <v>70718</v>
      </c>
    </row>
    <row r="74" spans="3:10" x14ac:dyDescent="0.7">
      <c r="C74" s="7" t="s">
        <v>98</v>
      </c>
      <c r="D74" s="7"/>
      <c r="E74" s="7"/>
      <c r="F74" s="7"/>
      <c r="G74" s="7"/>
      <c r="H74" s="7"/>
      <c r="I74" s="7" t="s">
        <v>131</v>
      </c>
      <c r="J74" s="9">
        <v>38967</v>
      </c>
    </row>
    <row r="75" spans="3:10" x14ac:dyDescent="0.7">
      <c r="C75" s="7" t="s">
        <v>99</v>
      </c>
      <c r="D75" s="7"/>
      <c r="E75" s="7"/>
      <c r="F75" s="7"/>
      <c r="G75" s="7"/>
      <c r="H75" s="7"/>
      <c r="I75" s="7" t="s">
        <v>132</v>
      </c>
      <c r="J75" s="9">
        <v>50098</v>
      </c>
    </row>
    <row r="76" spans="3:10" x14ac:dyDescent="0.7">
      <c r="C76" s="7" t="s">
        <v>100</v>
      </c>
      <c r="D76" s="7"/>
      <c r="E76" s="7"/>
      <c r="F76" s="7"/>
      <c r="G76" s="7"/>
      <c r="H76" s="7"/>
      <c r="I76" s="7" t="s">
        <v>133</v>
      </c>
      <c r="J76" s="9">
        <v>40482</v>
      </c>
    </row>
    <row r="77" spans="3:10" x14ac:dyDescent="0.7">
      <c r="C77" s="7" t="s">
        <v>101</v>
      </c>
      <c r="D77" s="7"/>
      <c r="E77" s="7"/>
      <c r="F77" s="7"/>
      <c r="G77" s="7"/>
      <c r="H77" s="7"/>
      <c r="I77" s="7" t="s">
        <v>130</v>
      </c>
      <c r="J77" s="9">
        <v>17036</v>
      </c>
    </row>
    <row r="78" spans="3:10" x14ac:dyDescent="0.7">
      <c r="C78" s="7" t="s">
        <v>102</v>
      </c>
      <c r="D78" s="7"/>
      <c r="E78" s="7"/>
      <c r="F78" s="7"/>
      <c r="G78" s="7"/>
      <c r="H78" s="7"/>
      <c r="I78" s="7" t="s">
        <v>130</v>
      </c>
      <c r="J78" s="9">
        <v>29912</v>
      </c>
    </row>
    <row r="79" spans="3:10" x14ac:dyDescent="0.7">
      <c r="C79" s="7" t="s">
        <v>103</v>
      </c>
      <c r="D79" s="7"/>
      <c r="E79" s="7"/>
      <c r="F79" s="7"/>
      <c r="G79" s="7"/>
      <c r="H79" s="7"/>
      <c r="I79" s="7" t="s">
        <v>131</v>
      </c>
      <c r="J79" s="9">
        <v>78125</v>
      </c>
    </row>
    <row r="80" spans="3:10" x14ac:dyDescent="0.7">
      <c r="C80" s="7" t="s">
        <v>104</v>
      </c>
      <c r="D80" s="7"/>
      <c r="E80" s="7"/>
      <c r="F80" s="7"/>
      <c r="G80" s="7"/>
      <c r="H80" s="7"/>
      <c r="I80" s="7" t="s">
        <v>132</v>
      </c>
      <c r="J80" s="9">
        <v>54214</v>
      </c>
    </row>
    <row r="81" spans="3:10" x14ac:dyDescent="0.7">
      <c r="C81" s="7" t="s">
        <v>105</v>
      </c>
      <c r="D81" s="7"/>
      <c r="E81" s="7"/>
      <c r="F81" s="7"/>
      <c r="G81" s="7"/>
      <c r="H81" s="7"/>
      <c r="I81" s="7" t="s">
        <v>133</v>
      </c>
      <c r="J81" s="9">
        <v>18212</v>
      </c>
    </row>
    <row r="82" spans="3:10" x14ac:dyDescent="0.7">
      <c r="C82" s="7" t="s">
        <v>106</v>
      </c>
      <c r="D82" s="7"/>
      <c r="E82" s="7"/>
      <c r="F82" s="7"/>
      <c r="G82" s="7"/>
      <c r="H82" s="7"/>
      <c r="I82" s="7" t="s">
        <v>134</v>
      </c>
      <c r="J82" s="9">
        <v>60442</v>
      </c>
    </row>
    <row r="83" spans="3:10" x14ac:dyDescent="0.7">
      <c r="C83" s="7" t="s">
        <v>107</v>
      </c>
      <c r="D83" s="7"/>
      <c r="E83" s="7"/>
      <c r="F83" s="7"/>
      <c r="G83" s="7"/>
      <c r="H83" s="7"/>
      <c r="I83" s="7" t="s">
        <v>134</v>
      </c>
      <c r="J83" s="9">
        <v>51959</v>
      </c>
    </row>
    <row r="84" spans="3:10" x14ac:dyDescent="0.7">
      <c r="C84" s="7" t="s">
        <v>108</v>
      </c>
      <c r="D84" s="7"/>
      <c r="E84" s="7"/>
      <c r="F84" s="7"/>
      <c r="G84" s="7"/>
      <c r="H84" s="7"/>
      <c r="I84" s="7" t="s">
        <v>130</v>
      </c>
      <c r="J84" s="9">
        <v>18044</v>
      </c>
    </row>
    <row r="85" spans="3:10" x14ac:dyDescent="0.7">
      <c r="C85" s="7" t="s">
        <v>109</v>
      </c>
      <c r="D85" s="7"/>
      <c r="E85" s="7"/>
      <c r="F85" s="7"/>
      <c r="G85" s="7"/>
      <c r="H85" s="7"/>
      <c r="I85" s="7" t="s">
        <v>131</v>
      </c>
      <c r="J85" s="9">
        <v>62655</v>
      </c>
    </row>
    <row r="86" spans="3:10" x14ac:dyDescent="0.7">
      <c r="C86" s="7" t="s">
        <v>110</v>
      </c>
      <c r="D86" s="7"/>
      <c r="E86" s="7"/>
      <c r="F86" s="7"/>
      <c r="G86" s="7"/>
      <c r="H86" s="7"/>
      <c r="I86" s="7" t="s">
        <v>132</v>
      </c>
      <c r="J86" s="9">
        <v>80663</v>
      </c>
    </row>
    <row r="87" spans="3:10" x14ac:dyDescent="0.7">
      <c r="C87" s="7" t="s">
        <v>111</v>
      </c>
      <c r="D87" s="7"/>
      <c r="E87" s="7"/>
      <c r="F87" s="7"/>
      <c r="G87" s="7"/>
      <c r="H87" s="7"/>
      <c r="I87" s="7" t="s">
        <v>133</v>
      </c>
      <c r="J87" s="9">
        <v>75628</v>
      </c>
    </row>
    <row r="88" spans="3:10" x14ac:dyDescent="0.7">
      <c r="C88" s="7" t="s">
        <v>112</v>
      </c>
      <c r="D88" s="7"/>
      <c r="E88" s="7"/>
      <c r="F88" s="7"/>
      <c r="G88" s="7"/>
      <c r="H88" s="7"/>
      <c r="I88" s="7" t="s">
        <v>130</v>
      </c>
      <c r="J88" s="9">
        <v>77958</v>
      </c>
    </row>
    <row r="89" spans="3:10" x14ac:dyDescent="0.7">
      <c r="C89" s="7" t="s">
        <v>113</v>
      </c>
      <c r="D89" s="7"/>
      <c r="E89" s="7"/>
      <c r="F89" s="7"/>
      <c r="G89" s="7"/>
      <c r="H89" s="7"/>
      <c r="I89" s="7" t="s">
        <v>131</v>
      </c>
      <c r="J89" s="9">
        <v>33452</v>
      </c>
    </row>
    <row r="90" spans="3:10" x14ac:dyDescent="0.7">
      <c r="C90" s="7" t="s">
        <v>114</v>
      </c>
      <c r="D90" s="7"/>
      <c r="E90" s="7"/>
      <c r="F90" s="7"/>
      <c r="G90" s="7"/>
      <c r="H90" s="7"/>
      <c r="I90" s="7" t="s">
        <v>132</v>
      </c>
      <c r="J90" s="9">
        <v>81882</v>
      </c>
    </row>
    <row r="91" spans="3:10" x14ac:dyDescent="0.7">
      <c r="C91" s="7" t="s">
        <v>115</v>
      </c>
      <c r="D91" s="7"/>
      <c r="E91" s="7"/>
      <c r="F91" s="7"/>
      <c r="G91" s="7"/>
      <c r="H91" s="7"/>
      <c r="I91" s="7" t="s">
        <v>133</v>
      </c>
      <c r="J91" s="9">
        <v>42327</v>
      </c>
    </row>
    <row r="92" spans="3:10" x14ac:dyDescent="0.7">
      <c r="C92" s="7" t="s">
        <v>116</v>
      </c>
      <c r="D92" s="7"/>
      <c r="E92" s="7"/>
      <c r="F92" s="7"/>
      <c r="G92" s="7"/>
      <c r="H92" s="7"/>
      <c r="I92" s="7" t="s">
        <v>134</v>
      </c>
      <c r="J92" s="9">
        <v>18651</v>
      </c>
    </row>
    <row r="93" spans="3:10" x14ac:dyDescent="0.7">
      <c r="C93" s="7" t="s">
        <v>117</v>
      </c>
      <c r="D93" s="7"/>
      <c r="E93" s="7"/>
      <c r="F93" s="7"/>
      <c r="G93" s="7"/>
      <c r="H93" s="7"/>
      <c r="I93" s="7" t="s">
        <v>134</v>
      </c>
      <c r="J93" s="9">
        <v>75119</v>
      </c>
    </row>
    <row r="94" spans="3:10" x14ac:dyDescent="0.7">
      <c r="C94" s="7" t="s">
        <v>118</v>
      </c>
      <c r="D94" s="7"/>
      <c r="E94" s="7"/>
      <c r="F94" s="7"/>
      <c r="G94" s="7"/>
      <c r="H94" s="7"/>
      <c r="I94" s="7" t="s">
        <v>130</v>
      </c>
      <c r="J94" s="9">
        <v>10659</v>
      </c>
    </row>
    <row r="95" spans="3:10" x14ac:dyDescent="0.7">
      <c r="C95" s="7" t="s">
        <v>119</v>
      </c>
      <c r="D95" s="7"/>
      <c r="E95" s="7"/>
      <c r="F95" s="7"/>
      <c r="G95" s="7"/>
      <c r="H95" s="7"/>
      <c r="I95" s="7" t="s">
        <v>131</v>
      </c>
      <c r="J95" s="9">
        <v>66402</v>
      </c>
    </row>
    <row r="96" spans="3:10" x14ac:dyDescent="0.7">
      <c r="C96" s="7" t="s">
        <v>120</v>
      </c>
      <c r="D96" s="7"/>
      <c r="E96" s="7"/>
      <c r="F96" s="7"/>
      <c r="G96" s="7"/>
      <c r="H96" s="7"/>
      <c r="I96" s="7" t="s">
        <v>132</v>
      </c>
      <c r="J96" s="9">
        <v>13285</v>
      </c>
    </row>
    <row r="97" spans="3:10" x14ac:dyDescent="0.7">
      <c r="C97" s="7" t="s">
        <v>121</v>
      </c>
      <c r="D97" s="7"/>
      <c r="E97" s="7"/>
      <c r="F97" s="7"/>
      <c r="G97" s="7"/>
      <c r="H97" s="7"/>
      <c r="I97" s="7" t="s">
        <v>133</v>
      </c>
      <c r="J97" s="9">
        <v>16108</v>
      </c>
    </row>
    <row r="98" spans="3:10" x14ac:dyDescent="0.7">
      <c r="C98" s="7" t="s">
        <v>122</v>
      </c>
      <c r="D98" s="7"/>
      <c r="E98" s="7"/>
      <c r="F98" s="7"/>
      <c r="G98" s="7"/>
      <c r="H98" s="7"/>
      <c r="I98" s="7" t="s">
        <v>130</v>
      </c>
      <c r="J98" s="9">
        <v>87311</v>
      </c>
    </row>
    <row r="99" spans="3:10" x14ac:dyDescent="0.7">
      <c r="C99" s="7" t="s">
        <v>123</v>
      </c>
      <c r="D99" s="7"/>
      <c r="E99" s="7"/>
      <c r="F99" s="7"/>
      <c r="G99" s="7"/>
      <c r="H99" s="7"/>
      <c r="I99" s="7" t="s">
        <v>131</v>
      </c>
      <c r="J99" s="9">
        <v>44015</v>
      </c>
    </row>
    <row r="100" spans="3:10" x14ac:dyDescent="0.7">
      <c r="C100" s="7" t="s">
        <v>124</v>
      </c>
      <c r="D100" s="7"/>
      <c r="E100" s="7"/>
      <c r="F100" s="7"/>
      <c r="G100" s="7"/>
      <c r="H100" s="7"/>
      <c r="I100" s="7" t="s">
        <v>130</v>
      </c>
      <c r="J100" s="9">
        <v>60517</v>
      </c>
    </row>
    <row r="101" spans="3:10" x14ac:dyDescent="0.7">
      <c r="C101" s="7" t="s">
        <v>125</v>
      </c>
      <c r="D101" s="7"/>
      <c r="E101" s="7"/>
      <c r="F101" s="7"/>
      <c r="G101" s="7"/>
      <c r="H101" s="7"/>
      <c r="I101" s="7" t="s">
        <v>132</v>
      </c>
      <c r="J101" s="9">
        <v>17072</v>
      </c>
    </row>
    <row r="102" spans="3:10" x14ac:dyDescent="0.7">
      <c r="C102" s="7" t="s">
        <v>126</v>
      </c>
      <c r="D102" s="7"/>
      <c r="E102" s="7"/>
      <c r="F102" s="7"/>
      <c r="G102" s="7"/>
      <c r="H102" s="7"/>
      <c r="I102" s="7" t="s">
        <v>133</v>
      </c>
      <c r="J102" s="9">
        <v>35865</v>
      </c>
    </row>
    <row r="103" spans="3:10" x14ac:dyDescent="0.7">
      <c r="J103" s="28"/>
    </row>
  </sheetData>
  <dataValidations count="1">
    <dataValidation type="list" allowBlank="1" showInputMessage="1" showErrorMessage="1" sqref="M12" xr:uid="{00000000-0002-0000-0400-000000000000}">
      <formula1>$M$3:$M$7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-0.499984740745262"/>
  </sheetPr>
  <dimension ref="C2:M43"/>
  <sheetViews>
    <sheetView zoomScale="70" workbookViewId="0">
      <selection activeCell="K15" sqref="K15"/>
    </sheetView>
  </sheetViews>
  <sheetFormatPr defaultColWidth="8.84765625" defaultRowHeight="16.2" x14ac:dyDescent="0.7"/>
  <cols>
    <col min="3" max="3" width="9.5" bestFit="1" customWidth="1"/>
    <col min="4" max="4" width="15" bestFit="1" customWidth="1"/>
    <col min="5" max="5" width="27.5" customWidth="1"/>
    <col min="6" max="6" width="10.84765625" customWidth="1"/>
    <col min="7" max="7" width="4.09765625" hidden="1" customWidth="1"/>
    <col min="8" max="9" width="11.34765625" customWidth="1"/>
    <col min="11" max="11" width="11" bestFit="1" customWidth="1"/>
    <col min="12" max="12" width="15" bestFit="1" customWidth="1"/>
    <col min="13" max="13" width="11.34765625" bestFit="1" customWidth="1"/>
  </cols>
  <sheetData>
    <row r="2" spans="3:13" ht="17.399999999999999" x14ac:dyDescent="0.75">
      <c r="C2" s="2" t="s">
        <v>16</v>
      </c>
      <c r="D2" s="2" t="s">
        <v>17</v>
      </c>
      <c r="E2" s="2" t="s">
        <v>18</v>
      </c>
      <c r="F2" s="2" t="s">
        <v>158</v>
      </c>
      <c r="G2" s="2"/>
      <c r="H2" s="2" t="s">
        <v>24</v>
      </c>
      <c r="I2" s="25" t="s">
        <v>380</v>
      </c>
    </row>
    <row r="3" spans="3:13" ht="17.399999999999999" x14ac:dyDescent="0.75">
      <c r="C3" s="7">
        <v>10834</v>
      </c>
      <c r="D3" s="7" t="s">
        <v>20</v>
      </c>
      <c r="E3" s="9">
        <v>1230137</v>
      </c>
      <c r="F3" s="9"/>
      <c r="G3" s="9"/>
      <c r="H3" s="7"/>
      <c r="I3" s="7"/>
      <c r="K3" s="2" t="s">
        <v>24</v>
      </c>
      <c r="L3" s="2" t="s">
        <v>19</v>
      </c>
      <c r="M3" s="2" t="s">
        <v>12</v>
      </c>
    </row>
    <row r="4" spans="3:13" x14ac:dyDescent="0.7">
      <c r="C4" s="7">
        <f>C3+1</f>
        <v>10835</v>
      </c>
      <c r="D4" s="7" t="s">
        <v>21</v>
      </c>
      <c r="E4" s="9">
        <v>1661482</v>
      </c>
      <c r="F4" s="9"/>
      <c r="G4" s="9"/>
      <c r="H4" s="7"/>
      <c r="I4" s="7"/>
      <c r="K4" s="7" t="s">
        <v>25</v>
      </c>
      <c r="L4" s="7" t="s">
        <v>20</v>
      </c>
      <c r="M4" s="8">
        <v>5.0000000000000001E-3</v>
      </c>
    </row>
    <row r="5" spans="3:13" x14ac:dyDescent="0.7">
      <c r="C5" s="7">
        <f t="shared" ref="C5:C43" si="0">C4+1</f>
        <v>10836</v>
      </c>
      <c r="D5" s="7" t="s">
        <v>22</v>
      </c>
      <c r="E5" s="9">
        <v>839584</v>
      </c>
      <c r="F5" s="9"/>
      <c r="G5" s="9"/>
      <c r="H5" s="7"/>
      <c r="I5" s="7"/>
      <c r="K5" s="7" t="s">
        <v>25</v>
      </c>
      <c r="L5" s="7" t="s">
        <v>21</v>
      </c>
      <c r="M5" s="8">
        <v>7.4999999999999997E-3</v>
      </c>
    </row>
    <row r="6" spans="3:13" x14ac:dyDescent="0.7">
      <c r="C6" s="7">
        <f t="shared" si="0"/>
        <v>10837</v>
      </c>
      <c r="D6" s="7" t="s">
        <v>23</v>
      </c>
      <c r="E6" s="9">
        <v>1249174</v>
      </c>
      <c r="F6" s="9"/>
      <c r="G6" s="9"/>
      <c r="H6" s="7"/>
      <c r="I6" s="7"/>
      <c r="K6" s="7" t="s">
        <v>26</v>
      </c>
      <c r="L6" s="7" t="s">
        <v>22</v>
      </c>
      <c r="M6" s="8">
        <v>4.0000000000000001E-3</v>
      </c>
    </row>
    <row r="7" spans="3:13" x14ac:dyDescent="0.7">
      <c r="C7" s="7">
        <f t="shared" si="0"/>
        <v>10838</v>
      </c>
      <c r="D7" s="7" t="s">
        <v>20</v>
      </c>
      <c r="E7" s="9">
        <v>983719</v>
      </c>
      <c r="F7" s="9"/>
      <c r="G7" s="9"/>
      <c r="H7" s="7"/>
      <c r="I7" s="7"/>
      <c r="K7" s="7" t="s">
        <v>7</v>
      </c>
      <c r="L7" s="7" t="s">
        <v>23</v>
      </c>
      <c r="M7" s="8">
        <v>8.0000000000000002E-3</v>
      </c>
    </row>
    <row r="8" spans="3:13" x14ac:dyDescent="0.7">
      <c r="C8" s="7">
        <f t="shared" si="0"/>
        <v>10839</v>
      </c>
      <c r="D8" s="7" t="s">
        <v>21</v>
      </c>
      <c r="E8" s="9">
        <v>440413</v>
      </c>
      <c r="F8" s="9"/>
      <c r="G8" s="9"/>
      <c r="H8" s="7"/>
      <c r="I8" s="7"/>
    </row>
    <row r="9" spans="3:13" x14ac:dyDescent="0.7">
      <c r="C9" s="7">
        <f t="shared" si="0"/>
        <v>10840</v>
      </c>
      <c r="D9" s="7" t="s">
        <v>22</v>
      </c>
      <c r="E9" s="9">
        <v>647850</v>
      </c>
      <c r="F9" s="9"/>
      <c r="G9" s="9"/>
      <c r="H9" s="7"/>
      <c r="I9" s="7"/>
    </row>
    <row r="10" spans="3:13" x14ac:dyDescent="0.7">
      <c r="C10" s="7">
        <f t="shared" si="0"/>
        <v>10841</v>
      </c>
      <c r="D10" s="7" t="s">
        <v>20</v>
      </c>
      <c r="E10" s="9">
        <v>1420862</v>
      </c>
      <c r="F10" s="9"/>
      <c r="G10" s="9"/>
      <c r="H10" s="7"/>
      <c r="I10" s="7"/>
      <c r="K10" s="26" t="s">
        <v>158</v>
      </c>
      <c r="L10" s="26" t="s">
        <v>380</v>
      </c>
    </row>
    <row r="11" spans="3:13" x14ac:dyDescent="0.7">
      <c r="C11" s="7">
        <f t="shared" si="0"/>
        <v>10842</v>
      </c>
      <c r="D11" s="7" t="s">
        <v>21</v>
      </c>
      <c r="E11" s="9">
        <v>1873998</v>
      </c>
      <c r="F11" s="9"/>
      <c r="G11" s="9"/>
      <c r="H11" s="7"/>
      <c r="I11" s="7"/>
      <c r="K11" s="9">
        <v>0</v>
      </c>
      <c r="L11" s="7" t="s">
        <v>381</v>
      </c>
    </row>
    <row r="12" spans="3:13" x14ac:dyDescent="0.7">
      <c r="C12" s="7">
        <f t="shared" si="0"/>
        <v>10843</v>
      </c>
      <c r="D12" s="7" t="s">
        <v>22</v>
      </c>
      <c r="E12" s="9">
        <v>458104</v>
      </c>
      <c r="F12" s="9"/>
      <c r="G12" s="9"/>
      <c r="H12" s="7"/>
      <c r="I12" s="7"/>
      <c r="K12" s="9">
        <v>6000</v>
      </c>
      <c r="L12" s="7" t="s">
        <v>382</v>
      </c>
    </row>
    <row r="13" spans="3:13" x14ac:dyDescent="0.7">
      <c r="C13" s="7">
        <f t="shared" si="0"/>
        <v>10844</v>
      </c>
      <c r="D13" s="7" t="s">
        <v>23</v>
      </c>
      <c r="E13" s="9">
        <v>1532294</v>
      </c>
      <c r="F13" s="9"/>
      <c r="G13" s="9"/>
      <c r="H13" s="7"/>
      <c r="I13" s="7"/>
      <c r="K13" s="9">
        <v>12000</v>
      </c>
      <c r="L13" s="7" t="s">
        <v>383</v>
      </c>
    </row>
    <row r="14" spans="3:13" x14ac:dyDescent="0.7">
      <c r="C14" s="7">
        <f t="shared" si="0"/>
        <v>10845</v>
      </c>
      <c r="D14" s="7" t="s">
        <v>23</v>
      </c>
      <c r="E14" s="9">
        <v>1219028</v>
      </c>
      <c r="F14" s="9"/>
      <c r="G14" s="9"/>
      <c r="H14" s="7"/>
      <c r="I14" s="7"/>
    </row>
    <row r="15" spans="3:13" x14ac:dyDescent="0.7">
      <c r="C15" s="7">
        <f t="shared" si="0"/>
        <v>10846</v>
      </c>
      <c r="D15" s="7" t="s">
        <v>20</v>
      </c>
      <c r="E15" s="9">
        <v>1499206</v>
      </c>
      <c r="F15" s="9"/>
      <c r="G15" s="9"/>
      <c r="H15" s="7"/>
      <c r="I15" s="7"/>
      <c r="K15" t="s">
        <v>421</v>
      </c>
    </row>
    <row r="16" spans="3:13" x14ac:dyDescent="0.7">
      <c r="C16" s="7">
        <f t="shared" si="0"/>
        <v>10847</v>
      </c>
      <c r="D16" s="7" t="s">
        <v>21</v>
      </c>
      <c r="E16" s="9">
        <v>1872975</v>
      </c>
      <c r="F16" s="9"/>
      <c r="G16" s="9"/>
      <c r="H16" s="7"/>
      <c r="I16" s="7"/>
      <c r="K16" t="s">
        <v>422</v>
      </c>
    </row>
    <row r="17" spans="3:11" x14ac:dyDescent="0.7">
      <c r="C17" s="7">
        <f t="shared" si="0"/>
        <v>10848</v>
      </c>
      <c r="D17" s="7" t="s">
        <v>20</v>
      </c>
      <c r="E17" s="9">
        <v>1265747</v>
      </c>
      <c r="F17" s="9"/>
      <c r="G17" s="9"/>
      <c r="H17" s="7"/>
      <c r="I17" s="7"/>
      <c r="K17" t="s">
        <v>423</v>
      </c>
    </row>
    <row r="18" spans="3:11" x14ac:dyDescent="0.7">
      <c r="C18" s="7">
        <f t="shared" si="0"/>
        <v>10849</v>
      </c>
      <c r="D18" s="7" t="s">
        <v>21</v>
      </c>
      <c r="E18" s="9">
        <v>1217949</v>
      </c>
      <c r="F18" s="9"/>
      <c r="G18" s="9"/>
      <c r="H18" s="7"/>
      <c r="I18" s="7"/>
      <c r="K18" t="s">
        <v>424</v>
      </c>
    </row>
    <row r="19" spans="3:11" x14ac:dyDescent="0.7">
      <c r="C19" s="7">
        <f t="shared" si="0"/>
        <v>10850</v>
      </c>
      <c r="D19" s="7" t="s">
        <v>22</v>
      </c>
      <c r="E19" s="9">
        <v>969382</v>
      </c>
      <c r="F19" s="9"/>
      <c r="G19" s="9"/>
      <c r="H19" s="7"/>
      <c r="I19" s="7"/>
      <c r="K19" t="s">
        <v>425</v>
      </c>
    </row>
    <row r="20" spans="3:11" x14ac:dyDescent="0.7">
      <c r="C20" s="7">
        <f t="shared" si="0"/>
        <v>10851</v>
      </c>
      <c r="D20" s="7" t="s">
        <v>23</v>
      </c>
      <c r="E20" s="9">
        <v>1982111</v>
      </c>
      <c r="F20" s="9"/>
      <c r="G20" s="9"/>
      <c r="H20" s="7"/>
      <c r="I20" s="7"/>
      <c r="K20" t="s">
        <v>426</v>
      </c>
    </row>
    <row r="21" spans="3:11" x14ac:dyDescent="0.7">
      <c r="C21" s="7">
        <f t="shared" si="0"/>
        <v>10852</v>
      </c>
      <c r="D21" s="7" t="s">
        <v>22</v>
      </c>
      <c r="E21" s="9">
        <v>1041151</v>
      </c>
      <c r="F21" s="9"/>
      <c r="G21" s="9"/>
      <c r="H21" s="7"/>
      <c r="I21" s="7"/>
    </row>
    <row r="22" spans="3:11" x14ac:dyDescent="0.7">
      <c r="C22" s="7">
        <f t="shared" si="0"/>
        <v>10853</v>
      </c>
      <c r="D22" s="7" t="s">
        <v>23</v>
      </c>
      <c r="E22" s="9">
        <v>1792779</v>
      </c>
      <c r="F22" s="9"/>
      <c r="G22" s="9"/>
      <c r="H22" s="7"/>
      <c r="I22" s="7"/>
    </row>
    <row r="23" spans="3:11" x14ac:dyDescent="0.7">
      <c r="C23" s="7">
        <f t="shared" si="0"/>
        <v>10854</v>
      </c>
      <c r="D23" s="7" t="s">
        <v>20</v>
      </c>
      <c r="E23" s="9">
        <v>711926</v>
      </c>
      <c r="F23" s="9"/>
      <c r="G23" s="9"/>
      <c r="H23" s="7"/>
      <c r="I23" s="7"/>
    </row>
    <row r="24" spans="3:11" x14ac:dyDescent="0.7">
      <c r="C24" s="7">
        <f t="shared" si="0"/>
        <v>10855</v>
      </c>
      <c r="D24" s="7" t="s">
        <v>21</v>
      </c>
      <c r="E24" s="9">
        <v>1893623</v>
      </c>
      <c r="F24" s="9"/>
      <c r="G24" s="9"/>
      <c r="H24" s="7"/>
      <c r="I24" s="7"/>
    </row>
    <row r="25" spans="3:11" x14ac:dyDescent="0.7">
      <c r="C25" s="7">
        <f t="shared" si="0"/>
        <v>10856</v>
      </c>
      <c r="D25" s="7" t="s">
        <v>22</v>
      </c>
      <c r="E25" s="9">
        <v>1577276</v>
      </c>
      <c r="F25" s="9"/>
      <c r="G25" s="9"/>
      <c r="H25" s="7"/>
      <c r="I25" s="7"/>
    </row>
    <row r="26" spans="3:11" x14ac:dyDescent="0.7">
      <c r="C26" s="7">
        <f t="shared" si="0"/>
        <v>10857</v>
      </c>
      <c r="D26" s="7" t="s">
        <v>23</v>
      </c>
      <c r="E26" s="9">
        <v>1244787</v>
      </c>
      <c r="F26" s="9"/>
      <c r="G26" s="9"/>
      <c r="H26" s="7"/>
      <c r="I26" s="7"/>
    </row>
    <row r="27" spans="3:11" x14ac:dyDescent="0.7">
      <c r="C27" s="7">
        <f t="shared" si="0"/>
        <v>10858</v>
      </c>
      <c r="D27" s="7" t="s">
        <v>20</v>
      </c>
      <c r="E27" s="9">
        <v>630177</v>
      </c>
      <c r="F27" s="9"/>
      <c r="G27" s="9"/>
      <c r="H27" s="7"/>
      <c r="I27" s="7"/>
    </row>
    <row r="28" spans="3:11" x14ac:dyDescent="0.7">
      <c r="C28" s="7">
        <f t="shared" si="0"/>
        <v>10859</v>
      </c>
      <c r="D28" s="7" t="s">
        <v>21</v>
      </c>
      <c r="E28" s="9">
        <v>559199</v>
      </c>
      <c r="F28" s="9"/>
      <c r="G28" s="9"/>
      <c r="H28" s="7"/>
      <c r="I28" s="7"/>
    </row>
    <row r="29" spans="3:11" x14ac:dyDescent="0.7">
      <c r="C29" s="7">
        <f t="shared" si="0"/>
        <v>10860</v>
      </c>
      <c r="D29" s="7" t="s">
        <v>22</v>
      </c>
      <c r="E29" s="9">
        <v>685582</v>
      </c>
      <c r="F29" s="9"/>
      <c r="G29" s="9"/>
      <c r="H29" s="7"/>
      <c r="I29" s="7"/>
    </row>
    <row r="30" spans="3:11" x14ac:dyDescent="0.7">
      <c r="C30" s="7">
        <f t="shared" si="0"/>
        <v>10861</v>
      </c>
      <c r="D30" s="7" t="s">
        <v>23</v>
      </c>
      <c r="E30" s="9">
        <v>1855732</v>
      </c>
      <c r="F30" s="9"/>
      <c r="G30" s="9"/>
      <c r="H30" s="7"/>
      <c r="I30" s="7"/>
    </row>
    <row r="31" spans="3:11" x14ac:dyDescent="0.7">
      <c r="C31" s="7">
        <f t="shared" si="0"/>
        <v>10862</v>
      </c>
      <c r="D31" s="7" t="s">
        <v>20</v>
      </c>
      <c r="E31" s="9">
        <v>1395667</v>
      </c>
      <c r="F31" s="9"/>
      <c r="G31" s="9"/>
      <c r="H31" s="7"/>
      <c r="I31" s="7"/>
    </row>
    <row r="32" spans="3:11" x14ac:dyDescent="0.7">
      <c r="C32" s="7">
        <f t="shared" si="0"/>
        <v>10863</v>
      </c>
      <c r="D32" s="7" t="s">
        <v>21</v>
      </c>
      <c r="E32" s="9">
        <v>1326025</v>
      </c>
      <c r="F32" s="9"/>
      <c r="G32" s="9"/>
      <c r="H32" s="7"/>
      <c r="I32" s="7"/>
    </row>
    <row r="33" spans="3:9" x14ac:dyDescent="0.7">
      <c r="C33" s="7">
        <f t="shared" si="0"/>
        <v>10864</v>
      </c>
      <c r="D33" s="7" t="s">
        <v>22</v>
      </c>
      <c r="E33" s="9">
        <v>1340163</v>
      </c>
      <c r="F33" s="9"/>
      <c r="G33" s="9"/>
      <c r="H33" s="7"/>
      <c r="I33" s="7"/>
    </row>
    <row r="34" spans="3:9" x14ac:dyDescent="0.7">
      <c r="C34" s="7">
        <f t="shared" si="0"/>
        <v>10865</v>
      </c>
      <c r="D34" s="7" t="s">
        <v>23</v>
      </c>
      <c r="E34" s="9">
        <v>411475</v>
      </c>
      <c r="F34" s="9"/>
      <c r="G34" s="9"/>
      <c r="H34" s="7"/>
      <c r="I34" s="7"/>
    </row>
    <row r="35" spans="3:9" x14ac:dyDescent="0.7">
      <c r="C35" s="7">
        <f t="shared" si="0"/>
        <v>10866</v>
      </c>
      <c r="D35" s="7" t="s">
        <v>22</v>
      </c>
      <c r="E35" s="9">
        <v>1746563</v>
      </c>
      <c r="F35" s="9"/>
      <c r="G35" s="9"/>
      <c r="H35" s="7"/>
      <c r="I35" s="7"/>
    </row>
    <row r="36" spans="3:9" x14ac:dyDescent="0.7">
      <c r="C36" s="7">
        <f t="shared" si="0"/>
        <v>10867</v>
      </c>
      <c r="D36" s="7" t="s">
        <v>23</v>
      </c>
      <c r="E36" s="9">
        <v>1662572</v>
      </c>
      <c r="F36" s="9"/>
      <c r="G36" s="9"/>
      <c r="H36" s="7"/>
      <c r="I36" s="7"/>
    </row>
    <row r="37" spans="3:9" x14ac:dyDescent="0.7">
      <c r="C37" s="7">
        <f t="shared" si="0"/>
        <v>10868</v>
      </c>
      <c r="D37" s="7" t="s">
        <v>20</v>
      </c>
      <c r="E37" s="9">
        <v>622953</v>
      </c>
      <c r="F37" s="9"/>
      <c r="G37" s="9"/>
      <c r="H37" s="7"/>
      <c r="I37" s="7"/>
    </row>
    <row r="38" spans="3:9" x14ac:dyDescent="0.7">
      <c r="C38" s="7">
        <f t="shared" si="0"/>
        <v>10869</v>
      </c>
      <c r="D38" s="7" t="s">
        <v>20</v>
      </c>
      <c r="E38" s="9">
        <v>1449426</v>
      </c>
      <c r="F38" s="9"/>
      <c r="G38" s="9"/>
      <c r="H38" s="7"/>
      <c r="I38" s="7"/>
    </row>
    <row r="39" spans="3:9" x14ac:dyDescent="0.7">
      <c r="C39" s="7">
        <f t="shared" si="0"/>
        <v>10870</v>
      </c>
      <c r="D39" s="7" t="s">
        <v>21</v>
      </c>
      <c r="E39" s="9">
        <v>1627390</v>
      </c>
      <c r="F39" s="9"/>
      <c r="G39" s="9"/>
      <c r="H39" s="7"/>
      <c r="I39" s="7"/>
    </row>
    <row r="40" spans="3:9" x14ac:dyDescent="0.7">
      <c r="C40" s="7">
        <f t="shared" si="0"/>
        <v>10871</v>
      </c>
      <c r="D40" s="7" t="s">
        <v>20</v>
      </c>
      <c r="E40" s="9">
        <v>684328</v>
      </c>
      <c r="F40" s="9"/>
      <c r="G40" s="9"/>
      <c r="H40" s="7"/>
      <c r="I40" s="7"/>
    </row>
    <row r="41" spans="3:9" x14ac:dyDescent="0.7">
      <c r="C41" s="7">
        <f t="shared" si="0"/>
        <v>10872</v>
      </c>
      <c r="D41" s="7" t="s">
        <v>21</v>
      </c>
      <c r="E41" s="9">
        <v>422443</v>
      </c>
      <c r="F41" s="9"/>
      <c r="G41" s="9"/>
      <c r="H41" s="7"/>
      <c r="I41" s="7"/>
    </row>
    <row r="42" spans="3:9" x14ac:dyDescent="0.7">
      <c r="C42" s="7">
        <f t="shared" si="0"/>
        <v>10873</v>
      </c>
      <c r="D42" s="7" t="s">
        <v>22</v>
      </c>
      <c r="E42" s="9">
        <v>995158</v>
      </c>
      <c r="F42" s="9"/>
      <c r="G42" s="9"/>
      <c r="H42" s="7"/>
      <c r="I42" s="7"/>
    </row>
    <row r="43" spans="3:9" x14ac:dyDescent="0.7">
      <c r="C43" s="7">
        <f t="shared" si="0"/>
        <v>10874</v>
      </c>
      <c r="D43" s="7" t="s">
        <v>23</v>
      </c>
      <c r="E43" s="9">
        <v>1176324</v>
      </c>
      <c r="F43" s="9"/>
      <c r="G43" s="9"/>
      <c r="H43" s="7"/>
      <c r="I43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-0.499984740745262"/>
    <pageSetUpPr fitToPage="1"/>
  </sheetPr>
  <dimension ref="A5:K42"/>
  <sheetViews>
    <sheetView showGridLines="0" zoomScale="115" zoomScaleNormal="115" workbookViewId="0">
      <selection activeCell="B30" sqref="B30"/>
    </sheetView>
  </sheetViews>
  <sheetFormatPr defaultColWidth="8.5" defaultRowHeight="12.9" x14ac:dyDescent="0.5"/>
  <cols>
    <col min="1" max="1" width="8" style="34" customWidth="1"/>
    <col min="2" max="2" width="18.84765625" style="34" customWidth="1"/>
    <col min="3" max="3" width="16" style="34" customWidth="1"/>
    <col min="4" max="4" width="16.59765625" style="34" customWidth="1"/>
    <col min="5" max="5" width="12.5" style="34" customWidth="1"/>
    <col min="6" max="6" width="13.34765625" style="34" customWidth="1"/>
    <col min="7" max="7" width="11.5" style="34" customWidth="1"/>
    <col min="8" max="8" width="12.59765625" style="34" bestFit="1" customWidth="1"/>
    <col min="9" max="9" width="10.09765625" style="34" customWidth="1"/>
    <col min="10" max="10" width="12.59765625" style="34" bestFit="1" customWidth="1"/>
    <col min="11" max="16384" width="8.5" style="34"/>
  </cols>
  <sheetData>
    <row r="5" spans="2:8" ht="17.399999999999999" x14ac:dyDescent="0.75">
      <c r="B5" s="2" t="s">
        <v>127</v>
      </c>
      <c r="C5" s="2" t="s">
        <v>415</v>
      </c>
      <c r="D5" s="2" t="s">
        <v>389</v>
      </c>
      <c r="E5" s="2" t="s">
        <v>414</v>
      </c>
      <c r="F5" s="2" t="s">
        <v>402</v>
      </c>
      <c r="G5" s="2" t="s">
        <v>401</v>
      </c>
      <c r="H5" s="2" t="s">
        <v>413</v>
      </c>
    </row>
    <row r="6" spans="2:8" ht="16.2" x14ac:dyDescent="0.7">
      <c r="B6" s="7" t="s">
        <v>412</v>
      </c>
      <c r="C6" s="38">
        <v>2738</v>
      </c>
      <c r="D6" s="9">
        <v>420</v>
      </c>
      <c r="E6" s="9">
        <v>147</v>
      </c>
      <c r="F6" s="40" t="s">
        <v>399</v>
      </c>
      <c r="G6" s="12"/>
      <c r="H6" s="7"/>
    </row>
    <row r="7" spans="2:8" ht="16.2" x14ac:dyDescent="0.7">
      <c r="B7" s="7" t="s">
        <v>411</v>
      </c>
      <c r="C7" s="38">
        <v>1908</v>
      </c>
      <c r="D7" s="9">
        <v>528</v>
      </c>
      <c r="E7" s="9">
        <v>113.9</v>
      </c>
      <c r="F7" s="40" t="s">
        <v>397</v>
      </c>
      <c r="G7" s="12"/>
      <c r="H7" s="7"/>
    </row>
    <row r="8" spans="2:8" ht="16.2" x14ac:dyDescent="0.7">
      <c r="B8" s="7" t="s">
        <v>410</v>
      </c>
      <c r="C8" s="38">
        <v>2123</v>
      </c>
      <c r="D8" s="9">
        <v>2662</v>
      </c>
      <c r="E8" s="9">
        <v>405.9</v>
      </c>
      <c r="F8" s="40" t="s">
        <v>395</v>
      </c>
      <c r="G8" s="12"/>
      <c r="H8" s="7"/>
    </row>
    <row r="9" spans="2:8" ht="16.2" x14ac:dyDescent="0.7">
      <c r="B9" s="7" t="s">
        <v>409</v>
      </c>
      <c r="C9" s="9">
        <v>-199</v>
      </c>
      <c r="D9" s="9">
        <v>1880</v>
      </c>
      <c r="E9" s="9">
        <v>68.3</v>
      </c>
      <c r="F9" s="7" t="s">
        <v>393</v>
      </c>
      <c r="G9" s="7"/>
      <c r="H9" s="7"/>
    </row>
    <row r="10" spans="2:8" ht="16.2" x14ac:dyDescent="0.7">
      <c r="B10" s="7" t="s">
        <v>408</v>
      </c>
      <c r="C10" s="9">
        <v>1183</v>
      </c>
      <c r="D10" s="9">
        <v>1853</v>
      </c>
      <c r="E10" s="9">
        <v>-7.8</v>
      </c>
      <c r="F10" s="7" t="s">
        <v>399</v>
      </c>
      <c r="G10" s="7"/>
      <c r="H10" s="7"/>
    </row>
    <row r="11" spans="2:8" ht="16.2" x14ac:dyDescent="0.7">
      <c r="B11" s="7" t="s">
        <v>407</v>
      </c>
      <c r="C11" s="9">
        <v>1408</v>
      </c>
      <c r="D11" s="9">
        <v>2971</v>
      </c>
      <c r="E11" s="9">
        <v>110.7</v>
      </c>
      <c r="F11" s="7" t="s">
        <v>397</v>
      </c>
      <c r="G11" s="7"/>
      <c r="H11" s="7"/>
    </row>
    <row r="12" spans="2:8" ht="16.2" x14ac:dyDescent="0.7">
      <c r="B12" s="7" t="s">
        <v>406</v>
      </c>
      <c r="C12" s="9">
        <v>130</v>
      </c>
      <c r="D12" s="9">
        <v>2585</v>
      </c>
      <c r="E12" s="9">
        <v>274.2</v>
      </c>
      <c r="F12" s="7" t="s">
        <v>395</v>
      </c>
      <c r="G12" s="7"/>
      <c r="H12" s="7"/>
    </row>
    <row r="13" spans="2:8" ht="16.2" x14ac:dyDescent="0.7">
      <c r="B13" s="7" t="s">
        <v>405</v>
      </c>
      <c r="C13" s="9">
        <v>2751</v>
      </c>
      <c r="D13" s="9">
        <v>2835</v>
      </c>
      <c r="E13" s="9">
        <v>251</v>
      </c>
      <c r="F13" s="7" t="s">
        <v>393</v>
      </c>
      <c r="G13" s="7"/>
      <c r="H13" s="7"/>
    </row>
    <row r="14" spans="2:8" ht="16.2" x14ac:dyDescent="0.7">
      <c r="B14" s="7" t="s">
        <v>404</v>
      </c>
      <c r="C14" s="9">
        <v>2145</v>
      </c>
      <c r="D14" s="9">
        <v>1091</v>
      </c>
      <c r="E14" s="9">
        <v>106</v>
      </c>
      <c r="F14" s="7" t="s">
        <v>399</v>
      </c>
      <c r="G14" s="7"/>
      <c r="H14" s="7"/>
    </row>
    <row r="15" spans="2:8" ht="16.2" x14ac:dyDescent="0.7">
      <c r="B15" s="7" t="s">
        <v>403</v>
      </c>
      <c r="C15" s="9">
        <v>1574</v>
      </c>
      <c r="D15" s="9">
        <v>2735</v>
      </c>
      <c r="E15" s="9">
        <v>57.6</v>
      </c>
      <c r="F15" s="7" t="s">
        <v>397</v>
      </c>
      <c r="G15" s="7"/>
      <c r="H15" s="7"/>
    </row>
    <row r="16" spans="2:8" ht="16.2" x14ac:dyDescent="0.7">
      <c r="B16" s="7" t="s">
        <v>390</v>
      </c>
      <c r="C16" s="38">
        <v>2191</v>
      </c>
      <c r="D16" s="9">
        <v>255</v>
      </c>
      <c r="E16" s="9">
        <v>-33.5</v>
      </c>
      <c r="F16" s="40" t="s">
        <v>395</v>
      </c>
      <c r="G16" s="12"/>
      <c r="H16" s="7"/>
    </row>
    <row r="17" spans="1:11" x14ac:dyDescent="0.5">
      <c r="K17" s="39"/>
    </row>
    <row r="20" spans="1:11" ht="17.399999999999999" x14ac:dyDescent="0.75">
      <c r="B20" s="2" t="s">
        <v>402</v>
      </c>
      <c r="C20" s="2" t="s">
        <v>401</v>
      </c>
      <c r="E20" s="2" t="s">
        <v>2</v>
      </c>
      <c r="F20" s="2" t="s">
        <v>400</v>
      </c>
    </row>
    <row r="21" spans="1:11" ht="16.2" x14ac:dyDescent="0.7">
      <c r="B21" s="7" t="s">
        <v>399</v>
      </c>
      <c r="C21" s="7" t="s">
        <v>383</v>
      </c>
      <c r="E21" s="38">
        <v>0</v>
      </c>
      <c r="F21" s="38" t="s">
        <v>398</v>
      </c>
    </row>
    <row r="22" spans="1:11" ht="16.2" x14ac:dyDescent="0.7">
      <c r="B22" s="7" t="s">
        <v>397</v>
      </c>
      <c r="C22" s="7" t="s">
        <v>382</v>
      </c>
      <c r="E22" s="38">
        <v>1000</v>
      </c>
      <c r="F22" s="38" t="s">
        <v>396</v>
      </c>
    </row>
    <row r="23" spans="1:11" ht="16.2" x14ac:dyDescent="0.7">
      <c r="B23" s="7" t="s">
        <v>395</v>
      </c>
      <c r="C23" s="7" t="s">
        <v>381</v>
      </c>
      <c r="E23" s="38">
        <v>2000</v>
      </c>
      <c r="F23" s="38" t="s">
        <v>394</v>
      </c>
    </row>
    <row r="24" spans="1:11" ht="16.2" x14ac:dyDescent="0.7">
      <c r="B24" s="7" t="s">
        <v>393</v>
      </c>
      <c r="C24" s="7" t="s">
        <v>392</v>
      </c>
      <c r="E24" s="38">
        <v>2500</v>
      </c>
      <c r="F24" s="38" t="s">
        <v>391</v>
      </c>
    </row>
    <row r="28" spans="1:11" x14ac:dyDescent="0.5">
      <c r="A28" s="37"/>
      <c r="B28" s="43" t="s">
        <v>427</v>
      </c>
      <c r="C28" s="37"/>
    </row>
    <row r="29" spans="1:11" x14ac:dyDescent="0.5">
      <c r="A29" s="35"/>
      <c r="B29" s="35"/>
    </row>
    <row r="30" spans="1:11" x14ac:dyDescent="0.5">
      <c r="A30" s="36"/>
      <c r="B30" s="43" t="s">
        <v>428</v>
      </c>
    </row>
    <row r="31" spans="1:11" x14ac:dyDescent="0.5">
      <c r="A31" s="35"/>
      <c r="B31" s="35"/>
    </row>
    <row r="32" spans="1:11" x14ac:dyDescent="0.5">
      <c r="A32" s="35"/>
      <c r="B32" s="35"/>
    </row>
    <row r="33" spans="1:2" x14ac:dyDescent="0.5">
      <c r="A33" s="35"/>
      <c r="B33" s="35"/>
    </row>
    <row r="34" spans="1:2" x14ac:dyDescent="0.5">
      <c r="A34" s="35"/>
      <c r="B34" s="35"/>
    </row>
    <row r="35" spans="1:2" x14ac:dyDescent="0.5">
      <c r="A35" s="35"/>
      <c r="B35" s="35"/>
    </row>
    <row r="36" spans="1:2" x14ac:dyDescent="0.5">
      <c r="A36" s="35"/>
      <c r="B36" s="35"/>
    </row>
    <row r="37" spans="1:2" x14ac:dyDescent="0.5">
      <c r="A37" s="35"/>
      <c r="B37" s="35"/>
    </row>
    <row r="38" spans="1:2" x14ac:dyDescent="0.5">
      <c r="A38" s="35"/>
      <c r="B38" s="35"/>
    </row>
    <row r="39" spans="1:2" x14ac:dyDescent="0.5">
      <c r="A39" s="35"/>
      <c r="B39" s="35"/>
    </row>
    <row r="40" spans="1:2" x14ac:dyDescent="0.5">
      <c r="A40" s="35"/>
      <c r="B40" s="35"/>
    </row>
    <row r="41" spans="1:2" x14ac:dyDescent="0.5">
      <c r="A41" s="35"/>
      <c r="B41" s="35"/>
    </row>
    <row r="42" spans="1:2" x14ac:dyDescent="0.5">
      <c r="A42" s="35"/>
      <c r="B42" s="35"/>
    </row>
  </sheetData>
  <dataValidations count="1">
    <dataValidation type="list" allowBlank="1" showInputMessage="1" showErrorMessage="1" sqref="F6:F16" xr:uid="{00000000-0002-0000-0600-000001000000}">
      <formula1>$B$21:$B$24</formula1>
    </dataValidation>
  </dataValidations>
  <printOptions horizontalCentered="1"/>
  <pageMargins left="7.874015748031496E-2" right="7.874015748031496E-2" top="0.39370078740157483" bottom="7.874015748031496E-2" header="7.874015748031496E-2" footer="7.874015748031496E-2"/>
  <pageSetup paperSize="9" scale="86" fitToHeight="0" orientation="portrait" r:id="rId1"/>
  <headerFooter alignWithMargins="0"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7030A0"/>
  </sheetPr>
  <dimension ref="B2:M29"/>
  <sheetViews>
    <sheetView topLeftCell="C6" zoomScale="130" zoomScaleNormal="160" zoomScalePageLayoutView="160" workbookViewId="0">
      <selection activeCell="H11" sqref="H11"/>
    </sheetView>
  </sheetViews>
  <sheetFormatPr defaultColWidth="8.84765625" defaultRowHeight="16.2" x14ac:dyDescent="0.7"/>
  <cols>
    <col min="4" max="4" width="24" customWidth="1"/>
    <col min="5" max="5" width="18.34765625" customWidth="1"/>
    <col min="6" max="6" width="5" customWidth="1"/>
    <col min="7" max="7" width="5.84765625" customWidth="1"/>
    <col min="8" max="8" width="19" customWidth="1"/>
    <col min="9" max="9" width="11.59765625" customWidth="1"/>
    <col min="10" max="10" width="15.59765625" bestFit="1" customWidth="1"/>
    <col min="11" max="13" width="12.09765625" bestFit="1" customWidth="1"/>
  </cols>
  <sheetData>
    <row r="2" spans="2:13" ht="17.399999999999999" x14ac:dyDescent="0.75">
      <c r="B2" s="2" t="s">
        <v>164</v>
      </c>
      <c r="C2" s="2" t="s">
        <v>156</v>
      </c>
      <c r="D2" s="2" t="s">
        <v>2</v>
      </c>
      <c r="E2" s="2" t="s">
        <v>157</v>
      </c>
    </row>
    <row r="3" spans="2:13" ht="17.399999999999999" x14ac:dyDescent="0.75">
      <c r="B3" s="7">
        <v>1</v>
      </c>
      <c r="C3" s="7">
        <v>1</v>
      </c>
      <c r="D3" s="11">
        <v>6074786</v>
      </c>
      <c r="E3" s="11"/>
      <c r="H3" s="2" t="s">
        <v>159</v>
      </c>
      <c r="I3" s="10">
        <v>0.1</v>
      </c>
    </row>
    <row r="4" spans="2:13" ht="17.399999999999999" x14ac:dyDescent="0.75">
      <c r="B4" s="7">
        <v>2</v>
      </c>
      <c r="C4" s="7">
        <v>2</v>
      </c>
      <c r="D4" s="11">
        <v>2677466</v>
      </c>
      <c r="E4" s="11"/>
      <c r="H4" s="2" t="s">
        <v>161</v>
      </c>
      <c r="I4" s="11">
        <v>400000</v>
      </c>
    </row>
    <row r="5" spans="2:13" x14ac:dyDescent="0.7">
      <c r="B5" s="7">
        <v>3</v>
      </c>
      <c r="C5" s="7">
        <v>3</v>
      </c>
      <c r="D5" s="11">
        <v>475986</v>
      </c>
      <c r="E5" s="11"/>
    </row>
    <row r="6" spans="2:13" ht="17.399999999999999" x14ac:dyDescent="0.75">
      <c r="B6" s="7">
        <v>4</v>
      </c>
      <c r="C6" s="7">
        <v>1</v>
      </c>
      <c r="D6" s="11">
        <v>6238667</v>
      </c>
      <c r="E6" s="11"/>
      <c r="H6" s="2" t="s">
        <v>160</v>
      </c>
      <c r="I6" s="2" t="s">
        <v>162</v>
      </c>
      <c r="J6" s="2" t="s">
        <v>163</v>
      </c>
    </row>
    <row r="7" spans="2:13" x14ac:dyDescent="0.7">
      <c r="B7" s="7">
        <v>5</v>
      </c>
      <c r="C7" s="7">
        <v>2</v>
      </c>
      <c r="D7" s="11">
        <v>3157105</v>
      </c>
      <c r="E7" s="11"/>
      <c r="G7" s="44"/>
      <c r="H7" s="7" t="s">
        <v>439</v>
      </c>
      <c r="I7" s="11">
        <v>10000</v>
      </c>
      <c r="J7" s="12"/>
    </row>
    <row r="8" spans="2:13" x14ac:dyDescent="0.7">
      <c r="B8" s="7">
        <v>6</v>
      </c>
      <c r="C8" s="7">
        <v>3</v>
      </c>
      <c r="D8" s="11">
        <v>7235028</v>
      </c>
      <c r="E8" s="11"/>
      <c r="G8" s="44"/>
      <c r="H8" s="7" t="s">
        <v>440</v>
      </c>
      <c r="I8" s="11">
        <v>0</v>
      </c>
      <c r="J8" s="12"/>
    </row>
    <row r="9" spans="2:13" x14ac:dyDescent="0.7">
      <c r="B9" s="7">
        <v>7</v>
      </c>
      <c r="C9" s="7">
        <v>1</v>
      </c>
      <c r="D9" s="11">
        <v>3371281</v>
      </c>
      <c r="E9" s="11"/>
      <c r="G9" s="44"/>
      <c r="H9" s="7" t="s">
        <v>441</v>
      </c>
      <c r="I9" s="11">
        <v>15000</v>
      </c>
      <c r="J9" s="12"/>
    </row>
    <row r="10" spans="2:13" x14ac:dyDescent="0.7">
      <c r="B10" s="7">
        <v>8</v>
      </c>
      <c r="C10" s="7">
        <v>2</v>
      </c>
      <c r="D10" s="11">
        <v>3895451</v>
      </c>
      <c r="E10" s="11"/>
    </row>
    <row r="11" spans="2:13" x14ac:dyDescent="0.7">
      <c r="B11" s="7">
        <v>9</v>
      </c>
      <c r="C11" s="7">
        <v>3</v>
      </c>
      <c r="D11" s="11">
        <v>7389128</v>
      </c>
      <c r="E11" s="11"/>
      <c r="H11" t="s">
        <v>387</v>
      </c>
    </row>
    <row r="12" spans="2:13" x14ac:dyDescent="0.7">
      <c r="B12" s="7">
        <v>10</v>
      </c>
      <c r="C12" s="7">
        <v>1</v>
      </c>
      <c r="D12" s="11">
        <v>1215366</v>
      </c>
      <c r="E12" s="11"/>
    </row>
    <row r="13" spans="2:13" x14ac:dyDescent="0.7">
      <c r="B13" s="7">
        <v>11</v>
      </c>
      <c r="C13" s="7">
        <v>2</v>
      </c>
      <c r="D13" s="11">
        <v>6509974</v>
      </c>
      <c r="E13" s="11"/>
      <c r="H13" s="32" t="s">
        <v>429</v>
      </c>
      <c r="I13" s="31"/>
      <c r="J13" s="32"/>
      <c r="K13" s="32"/>
      <c r="L13" s="32"/>
      <c r="M13" s="32"/>
    </row>
    <row r="14" spans="2:13" x14ac:dyDescent="0.7">
      <c r="B14" s="7">
        <v>12</v>
      </c>
      <c r="C14" s="7">
        <v>3</v>
      </c>
      <c r="D14" s="11">
        <v>1365567</v>
      </c>
      <c r="E14" s="11"/>
      <c r="H14" s="30" t="s">
        <v>430</v>
      </c>
      <c r="I14" s="28"/>
      <c r="J14" s="28"/>
      <c r="K14" s="28"/>
      <c r="L14" s="28"/>
      <c r="M14" s="28"/>
    </row>
    <row r="15" spans="2:13" x14ac:dyDescent="0.7">
      <c r="B15" s="7">
        <v>13</v>
      </c>
      <c r="C15" s="7">
        <v>1</v>
      </c>
      <c r="D15" s="11">
        <v>217935</v>
      </c>
      <c r="E15" s="11"/>
      <c r="H15" s="30" t="s">
        <v>431</v>
      </c>
      <c r="I15" s="28"/>
      <c r="J15" s="28"/>
      <c r="K15" s="28"/>
      <c r="L15" s="28"/>
      <c r="M15" s="28"/>
    </row>
    <row r="16" spans="2:13" x14ac:dyDescent="0.7">
      <c r="B16" s="7">
        <v>14</v>
      </c>
      <c r="C16" s="7">
        <v>2</v>
      </c>
      <c r="D16" s="11">
        <v>2347227</v>
      </c>
      <c r="E16" s="11"/>
      <c r="H16" s="30" t="s">
        <v>432</v>
      </c>
      <c r="I16" s="28"/>
      <c r="J16" s="28"/>
      <c r="K16" s="28"/>
      <c r="L16" s="28"/>
      <c r="M16" s="28"/>
    </row>
    <row r="17" spans="2:13" x14ac:dyDescent="0.7">
      <c r="B17" s="7">
        <v>15</v>
      </c>
      <c r="C17" s="7">
        <v>3</v>
      </c>
      <c r="D17" s="11">
        <v>1777432</v>
      </c>
      <c r="E17" s="11"/>
      <c r="H17" s="30" t="s">
        <v>434</v>
      </c>
      <c r="I17" s="28"/>
      <c r="J17" s="28"/>
      <c r="K17" s="33"/>
      <c r="L17" s="28"/>
      <c r="M17" s="28"/>
    </row>
    <row r="18" spans="2:13" x14ac:dyDescent="0.7">
      <c r="B18" s="7">
        <v>16</v>
      </c>
      <c r="C18" s="7">
        <v>1</v>
      </c>
      <c r="D18" s="11">
        <v>4995529</v>
      </c>
      <c r="E18" s="11"/>
      <c r="H18" s="30" t="s">
        <v>433</v>
      </c>
      <c r="I18" s="28"/>
      <c r="J18" s="28"/>
      <c r="K18" s="28"/>
      <c r="L18" s="28"/>
      <c r="M18" s="28"/>
    </row>
    <row r="19" spans="2:13" x14ac:dyDescent="0.7">
      <c r="B19" s="7">
        <v>17</v>
      </c>
      <c r="C19" s="7">
        <v>2</v>
      </c>
      <c r="D19" s="11">
        <v>4524455</v>
      </c>
      <c r="E19" s="11"/>
      <c r="H19" s="30"/>
      <c r="I19" s="28"/>
      <c r="J19" s="28"/>
      <c r="K19" s="28"/>
      <c r="L19" s="28"/>
      <c r="M19" s="28"/>
    </row>
    <row r="20" spans="2:13" x14ac:dyDescent="0.7">
      <c r="B20" s="7">
        <v>18</v>
      </c>
      <c r="C20" s="7">
        <v>3</v>
      </c>
      <c r="D20" s="11">
        <v>4402639</v>
      </c>
      <c r="E20" s="11"/>
    </row>
    <row r="21" spans="2:13" x14ac:dyDescent="0.7">
      <c r="B21" s="7">
        <v>19</v>
      </c>
      <c r="C21" s="7">
        <v>1</v>
      </c>
      <c r="D21" s="11">
        <v>3122782</v>
      </c>
      <c r="E21" s="11"/>
    </row>
    <row r="22" spans="2:13" x14ac:dyDescent="0.7">
      <c r="B22" s="7">
        <v>20</v>
      </c>
      <c r="C22" s="7">
        <v>2</v>
      </c>
      <c r="D22" s="11">
        <v>5793279</v>
      </c>
      <c r="E22" s="11"/>
    </row>
    <row r="23" spans="2:13" x14ac:dyDescent="0.7">
      <c r="B23" s="7">
        <v>21</v>
      </c>
      <c r="C23" s="7">
        <v>3</v>
      </c>
      <c r="D23" s="11">
        <v>742171</v>
      </c>
      <c r="E23" s="11"/>
    </row>
    <row r="24" spans="2:13" x14ac:dyDescent="0.7">
      <c r="B24" s="7">
        <v>22</v>
      </c>
      <c r="C24" s="7">
        <v>1</v>
      </c>
      <c r="D24" s="11">
        <v>4191014</v>
      </c>
      <c r="E24" s="11"/>
    </row>
    <row r="25" spans="2:13" x14ac:dyDescent="0.7">
      <c r="B25" s="7">
        <v>23</v>
      </c>
      <c r="C25" s="7">
        <v>2</v>
      </c>
      <c r="D25" s="11">
        <v>1243000</v>
      </c>
      <c r="E25" s="11"/>
    </row>
    <row r="26" spans="2:13" x14ac:dyDescent="0.7">
      <c r="B26" s="7">
        <v>24</v>
      </c>
      <c r="C26" s="7">
        <v>3</v>
      </c>
      <c r="D26" s="11">
        <v>6551304</v>
      </c>
      <c r="E26" s="11"/>
    </row>
    <row r="27" spans="2:13" x14ac:dyDescent="0.7">
      <c r="D27" s="7" t="s">
        <v>388</v>
      </c>
      <c r="E27" s="29"/>
    </row>
    <row r="29" spans="2:13" x14ac:dyDescent="0.7">
      <c r="E29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7030A0"/>
  </sheetPr>
  <dimension ref="B2:J211"/>
  <sheetViews>
    <sheetView zoomScale="115" zoomScaleNormal="115" zoomScalePageLayoutView="115" workbookViewId="0"/>
  </sheetViews>
  <sheetFormatPr defaultColWidth="8.84765625" defaultRowHeight="16.2" x14ac:dyDescent="0.7"/>
  <cols>
    <col min="2" max="2" width="9" bestFit="1" customWidth="1"/>
    <col min="3" max="3" width="8.59765625" bestFit="1" customWidth="1"/>
    <col min="4" max="4" width="9.09765625" bestFit="1" customWidth="1"/>
    <col min="5" max="5" width="8.34765625" customWidth="1"/>
    <col min="6" max="6" width="14" customWidth="1"/>
    <col min="7" max="7" width="11.5" bestFit="1" customWidth="1"/>
    <col min="8" max="8" width="6.84765625" customWidth="1"/>
    <col min="9" max="9" width="10.8984375" bestFit="1" customWidth="1"/>
  </cols>
  <sheetData>
    <row r="2" spans="2:10" ht="17.399999999999999" x14ac:dyDescent="0.75">
      <c r="B2" s="2" t="s">
        <v>165</v>
      </c>
      <c r="C2" s="2" t="s">
        <v>166</v>
      </c>
      <c r="D2" s="2" t="s">
        <v>167</v>
      </c>
      <c r="E2" s="2" t="s">
        <v>181</v>
      </c>
      <c r="F2" s="47" t="s">
        <v>182</v>
      </c>
      <c r="G2" s="2" t="s">
        <v>183</v>
      </c>
      <c r="H2" s="2" t="s">
        <v>184</v>
      </c>
      <c r="J2" s="45" t="s">
        <v>442</v>
      </c>
    </row>
    <row r="3" spans="2:10" x14ac:dyDescent="0.7">
      <c r="B3" s="7" t="s">
        <v>168</v>
      </c>
      <c r="C3" s="7" t="s">
        <v>169</v>
      </c>
      <c r="D3" s="13">
        <v>44928</v>
      </c>
      <c r="E3" s="7">
        <v>65</v>
      </c>
      <c r="F3" s="48" t="s">
        <v>445</v>
      </c>
      <c r="G3" s="14">
        <v>665057.25</v>
      </c>
      <c r="H3" s="7">
        <v>3</v>
      </c>
      <c r="I3" s="46"/>
      <c r="J3" t="s">
        <v>443</v>
      </c>
    </row>
    <row r="4" spans="2:10" x14ac:dyDescent="0.7">
      <c r="B4" s="7" t="s">
        <v>168</v>
      </c>
      <c r="C4" s="7" t="s">
        <v>170</v>
      </c>
      <c r="D4" s="13">
        <v>44936</v>
      </c>
      <c r="E4" s="7">
        <v>54</v>
      </c>
      <c r="F4" s="48" t="s">
        <v>446</v>
      </c>
      <c r="G4" s="14">
        <v>92655.900000000009</v>
      </c>
      <c r="H4" s="7">
        <v>1</v>
      </c>
      <c r="I4" s="46"/>
      <c r="J4" t="s">
        <v>444</v>
      </c>
    </row>
    <row r="5" spans="2:10" x14ac:dyDescent="0.7">
      <c r="B5" s="7" t="s">
        <v>171</v>
      </c>
      <c r="C5" s="7" t="s">
        <v>172</v>
      </c>
      <c r="D5" s="13">
        <v>44944</v>
      </c>
      <c r="E5" s="7">
        <v>72</v>
      </c>
      <c r="F5" s="48" t="s">
        <v>447</v>
      </c>
      <c r="G5" s="14">
        <v>493387.2</v>
      </c>
      <c r="H5" s="7">
        <v>2</v>
      </c>
      <c r="I5" s="46"/>
      <c r="J5" t="s">
        <v>165</v>
      </c>
    </row>
    <row r="6" spans="2:10" x14ac:dyDescent="0.7">
      <c r="B6" s="7" t="s">
        <v>173</v>
      </c>
      <c r="C6" s="7" t="s">
        <v>170</v>
      </c>
      <c r="D6" s="13">
        <v>44927</v>
      </c>
      <c r="E6" s="7">
        <v>84</v>
      </c>
      <c r="F6" s="48" t="s">
        <v>448</v>
      </c>
      <c r="G6" s="14">
        <v>800830.8</v>
      </c>
      <c r="H6" s="7">
        <v>2</v>
      </c>
      <c r="I6" s="46"/>
      <c r="J6" t="s">
        <v>166</v>
      </c>
    </row>
    <row r="7" spans="2:10" x14ac:dyDescent="0.7">
      <c r="B7" s="7" t="s">
        <v>174</v>
      </c>
      <c r="C7" s="7" t="s">
        <v>172</v>
      </c>
      <c r="D7" s="13">
        <v>44945</v>
      </c>
      <c r="E7" s="7">
        <v>84</v>
      </c>
      <c r="F7" s="48" t="s">
        <v>449</v>
      </c>
      <c r="G7" s="14">
        <v>290304</v>
      </c>
      <c r="H7" s="7">
        <v>2</v>
      </c>
      <c r="I7" s="46"/>
      <c r="J7" t="s">
        <v>167</v>
      </c>
    </row>
    <row r="8" spans="2:10" x14ac:dyDescent="0.7">
      <c r="B8" s="7" t="s">
        <v>175</v>
      </c>
      <c r="C8" s="7" t="s">
        <v>170</v>
      </c>
      <c r="D8" s="13">
        <v>44944</v>
      </c>
      <c r="E8" s="7">
        <v>95</v>
      </c>
      <c r="F8" s="48" t="s">
        <v>450</v>
      </c>
      <c r="G8" s="14">
        <v>525055.5</v>
      </c>
      <c r="H8" s="7">
        <v>2</v>
      </c>
      <c r="I8" s="46"/>
      <c r="J8" t="s">
        <v>184</v>
      </c>
    </row>
    <row r="9" spans="2:10" x14ac:dyDescent="0.7">
      <c r="B9" s="7" t="s">
        <v>176</v>
      </c>
      <c r="C9" s="7" t="s">
        <v>169</v>
      </c>
      <c r="D9" s="13">
        <v>44937</v>
      </c>
      <c r="E9" s="7">
        <v>66</v>
      </c>
      <c r="F9" s="48" t="s">
        <v>451</v>
      </c>
      <c r="G9" s="14">
        <v>301247.10000000003</v>
      </c>
      <c r="H9" s="7">
        <v>3</v>
      </c>
      <c r="I9" s="46"/>
    </row>
    <row r="10" spans="2:10" x14ac:dyDescent="0.7">
      <c r="B10" s="7" t="s">
        <v>176</v>
      </c>
      <c r="C10" s="7" t="s">
        <v>169</v>
      </c>
      <c r="D10" s="13">
        <v>44942</v>
      </c>
      <c r="E10" s="7">
        <v>67</v>
      </c>
      <c r="F10" s="48" t="s">
        <v>452</v>
      </c>
      <c r="G10" s="14">
        <v>627813.45000000007</v>
      </c>
      <c r="H10" s="7">
        <v>1</v>
      </c>
      <c r="I10" s="46"/>
    </row>
    <row r="11" spans="2:10" x14ac:dyDescent="0.7">
      <c r="B11" s="7" t="s">
        <v>173</v>
      </c>
      <c r="C11" s="7" t="s">
        <v>170</v>
      </c>
      <c r="D11" s="13">
        <v>44934</v>
      </c>
      <c r="E11" s="7">
        <v>88</v>
      </c>
      <c r="F11" s="48" t="s">
        <v>453</v>
      </c>
      <c r="G11" s="14">
        <v>381229.2</v>
      </c>
      <c r="H11" s="7">
        <v>2</v>
      </c>
      <c r="I11" s="46"/>
    </row>
    <row r="12" spans="2:10" x14ac:dyDescent="0.7">
      <c r="B12" s="7" t="s">
        <v>177</v>
      </c>
      <c r="C12" s="7" t="s">
        <v>170</v>
      </c>
      <c r="D12" s="13">
        <v>45291</v>
      </c>
      <c r="E12" s="7">
        <v>55</v>
      </c>
      <c r="F12" s="48" t="s">
        <v>454</v>
      </c>
      <c r="G12" s="14">
        <v>309474</v>
      </c>
      <c r="H12" s="7">
        <v>2</v>
      </c>
      <c r="I12" s="46"/>
    </row>
    <row r="13" spans="2:10" x14ac:dyDescent="0.7">
      <c r="B13" s="7" t="s">
        <v>173</v>
      </c>
      <c r="C13" s="7" t="s">
        <v>172</v>
      </c>
      <c r="D13" s="13">
        <v>44935</v>
      </c>
      <c r="E13" s="7">
        <v>54</v>
      </c>
      <c r="F13" s="48" t="s">
        <v>455</v>
      </c>
      <c r="G13" s="14">
        <v>322363.80000000005</v>
      </c>
      <c r="H13" s="7">
        <v>2</v>
      </c>
      <c r="I13" s="46"/>
    </row>
    <row r="14" spans="2:10" x14ac:dyDescent="0.7">
      <c r="B14" s="7" t="s">
        <v>173</v>
      </c>
      <c r="C14" s="7" t="s">
        <v>170</v>
      </c>
      <c r="D14" s="13">
        <v>44942</v>
      </c>
      <c r="E14" s="7">
        <v>84</v>
      </c>
      <c r="F14" s="48" t="s">
        <v>456</v>
      </c>
      <c r="G14" s="14">
        <v>356189.4</v>
      </c>
      <c r="H14" s="7">
        <v>2</v>
      </c>
      <c r="I14" s="46"/>
    </row>
    <row r="15" spans="2:10" x14ac:dyDescent="0.7">
      <c r="B15" s="7" t="s">
        <v>178</v>
      </c>
      <c r="C15" s="7" t="s">
        <v>169</v>
      </c>
      <c r="D15" s="13">
        <v>44940</v>
      </c>
      <c r="E15" s="7">
        <v>92</v>
      </c>
      <c r="F15" s="48" t="s">
        <v>457</v>
      </c>
      <c r="G15" s="14">
        <v>861699.60000000009</v>
      </c>
      <c r="H15" s="7">
        <v>3</v>
      </c>
      <c r="I15" s="46"/>
    </row>
    <row r="16" spans="2:10" x14ac:dyDescent="0.7">
      <c r="B16" s="7" t="s">
        <v>173</v>
      </c>
      <c r="C16" s="7" t="s">
        <v>169</v>
      </c>
      <c r="D16" s="13">
        <v>44927</v>
      </c>
      <c r="E16" s="7">
        <v>80</v>
      </c>
      <c r="F16" s="48" t="s">
        <v>458</v>
      </c>
      <c r="G16" s="14">
        <v>611928</v>
      </c>
      <c r="H16" s="7">
        <v>1</v>
      </c>
      <c r="I16" s="46"/>
    </row>
    <row r="17" spans="2:9" x14ac:dyDescent="0.7">
      <c r="B17" s="7" t="s">
        <v>171</v>
      </c>
      <c r="C17" s="7" t="s">
        <v>169</v>
      </c>
      <c r="D17" s="13">
        <v>44935</v>
      </c>
      <c r="E17" s="7">
        <v>53</v>
      </c>
      <c r="F17" s="48" t="s">
        <v>459</v>
      </c>
      <c r="G17" s="14">
        <v>439245.45</v>
      </c>
      <c r="H17" s="7">
        <v>2</v>
      </c>
      <c r="I17" s="46"/>
    </row>
    <row r="18" spans="2:9" x14ac:dyDescent="0.7">
      <c r="B18" s="7" t="s">
        <v>173</v>
      </c>
      <c r="C18" s="7" t="s">
        <v>172</v>
      </c>
      <c r="D18" s="13">
        <v>44936</v>
      </c>
      <c r="E18" s="7">
        <v>88</v>
      </c>
      <c r="F18" s="48" t="s">
        <v>460</v>
      </c>
      <c r="G18" s="14">
        <v>533055.60000000009</v>
      </c>
      <c r="H18" s="7">
        <v>2</v>
      </c>
      <c r="I18" s="46"/>
    </row>
    <row r="19" spans="2:9" x14ac:dyDescent="0.7">
      <c r="B19" s="7" t="s">
        <v>179</v>
      </c>
      <c r="C19" s="7" t="s">
        <v>172</v>
      </c>
      <c r="D19" s="13">
        <v>44969</v>
      </c>
      <c r="E19" s="7">
        <v>84</v>
      </c>
      <c r="F19" s="48" t="s">
        <v>461</v>
      </c>
      <c r="G19" s="14">
        <v>698430.60000000009</v>
      </c>
      <c r="H19" s="7">
        <v>2</v>
      </c>
      <c r="I19" s="46"/>
    </row>
    <row r="20" spans="2:9" x14ac:dyDescent="0.7">
      <c r="B20" s="7" t="s">
        <v>177</v>
      </c>
      <c r="C20" s="7" t="s">
        <v>172</v>
      </c>
      <c r="D20" s="13">
        <v>44970</v>
      </c>
      <c r="E20" s="7">
        <v>91</v>
      </c>
      <c r="F20" s="48" t="s">
        <v>462</v>
      </c>
      <c r="G20" s="14">
        <v>886239.9</v>
      </c>
      <c r="H20" s="7">
        <v>2</v>
      </c>
      <c r="I20" s="46"/>
    </row>
    <row r="21" spans="2:9" x14ac:dyDescent="0.7">
      <c r="B21" s="7" t="s">
        <v>175</v>
      </c>
      <c r="C21" s="7" t="s">
        <v>172</v>
      </c>
      <c r="D21" s="13">
        <v>44960</v>
      </c>
      <c r="E21" s="7">
        <v>91</v>
      </c>
      <c r="F21" s="48" t="s">
        <v>463</v>
      </c>
      <c r="G21" s="14">
        <v>468181.35000000003</v>
      </c>
      <c r="H21" s="7">
        <v>3</v>
      </c>
      <c r="I21" s="46"/>
    </row>
    <row r="22" spans="2:9" x14ac:dyDescent="0.7">
      <c r="B22" s="7" t="s">
        <v>176</v>
      </c>
      <c r="C22" s="7" t="s">
        <v>170</v>
      </c>
      <c r="D22" s="13">
        <v>44970</v>
      </c>
      <c r="E22" s="7">
        <v>81</v>
      </c>
      <c r="F22" s="48" t="s">
        <v>464</v>
      </c>
      <c r="G22" s="14">
        <v>198798.30000000002</v>
      </c>
      <c r="H22" s="7">
        <v>1</v>
      </c>
      <c r="I22" s="46"/>
    </row>
    <row r="23" spans="2:9" x14ac:dyDescent="0.7">
      <c r="B23" s="7" t="s">
        <v>171</v>
      </c>
      <c r="C23" s="7" t="s">
        <v>169</v>
      </c>
      <c r="D23" s="13">
        <v>44961</v>
      </c>
      <c r="E23" s="7">
        <v>71</v>
      </c>
      <c r="F23" s="48" t="s">
        <v>465</v>
      </c>
      <c r="G23" s="14">
        <v>704209.95000000007</v>
      </c>
      <c r="H23" s="7">
        <v>3</v>
      </c>
      <c r="I23" s="46"/>
    </row>
    <row r="24" spans="2:9" x14ac:dyDescent="0.7">
      <c r="B24" s="7" t="s">
        <v>180</v>
      </c>
      <c r="C24" s="7" t="s">
        <v>170</v>
      </c>
      <c r="D24" s="13">
        <v>44976</v>
      </c>
      <c r="E24" s="7">
        <v>86</v>
      </c>
      <c r="F24" s="48" t="s">
        <v>466</v>
      </c>
      <c r="G24" s="14">
        <v>224305.2</v>
      </c>
      <c r="H24" s="7">
        <v>1</v>
      </c>
      <c r="I24" s="46"/>
    </row>
    <row r="25" spans="2:9" x14ac:dyDescent="0.7">
      <c r="B25" s="7" t="s">
        <v>177</v>
      </c>
      <c r="C25" s="7" t="s">
        <v>172</v>
      </c>
      <c r="D25" s="13">
        <v>44963</v>
      </c>
      <c r="E25" s="7">
        <v>83</v>
      </c>
      <c r="F25" s="48" t="s">
        <v>467</v>
      </c>
      <c r="G25" s="14">
        <v>197208</v>
      </c>
      <c r="H25" s="7">
        <v>2</v>
      </c>
      <c r="I25" s="46"/>
    </row>
    <row r="26" spans="2:9" x14ac:dyDescent="0.7">
      <c r="B26" s="7" t="s">
        <v>179</v>
      </c>
      <c r="C26" s="7" t="s">
        <v>169</v>
      </c>
      <c r="D26" s="13">
        <v>44962</v>
      </c>
      <c r="E26" s="7">
        <v>87</v>
      </c>
      <c r="F26" s="48" t="s">
        <v>468</v>
      </c>
      <c r="G26" s="14">
        <v>660069</v>
      </c>
      <c r="H26" s="7">
        <v>2</v>
      </c>
      <c r="I26" s="46"/>
    </row>
    <row r="27" spans="2:9" x14ac:dyDescent="0.7">
      <c r="B27" s="7" t="s">
        <v>168</v>
      </c>
      <c r="C27" s="7" t="s">
        <v>170</v>
      </c>
      <c r="D27" s="13">
        <v>44963</v>
      </c>
      <c r="E27" s="7">
        <v>66</v>
      </c>
      <c r="F27" s="48" t="s">
        <v>469</v>
      </c>
      <c r="G27" s="14">
        <v>619334.10000000009</v>
      </c>
      <c r="H27" s="7">
        <v>2</v>
      </c>
      <c r="I27" s="46"/>
    </row>
    <row r="28" spans="2:9" x14ac:dyDescent="0.7">
      <c r="B28" s="7" t="s">
        <v>177</v>
      </c>
      <c r="C28" s="7" t="s">
        <v>169</v>
      </c>
      <c r="D28" s="13">
        <v>44966</v>
      </c>
      <c r="E28" s="7">
        <v>74</v>
      </c>
      <c r="F28" s="48" t="s">
        <v>470</v>
      </c>
      <c r="G28" s="14">
        <v>239959.80000000002</v>
      </c>
      <c r="H28" s="7">
        <v>2</v>
      </c>
      <c r="I28" s="46"/>
    </row>
    <row r="29" spans="2:9" x14ac:dyDescent="0.7">
      <c r="B29" s="7" t="s">
        <v>178</v>
      </c>
      <c r="C29" s="7" t="s">
        <v>170</v>
      </c>
      <c r="D29" s="13">
        <v>44962</v>
      </c>
      <c r="E29" s="7">
        <v>62</v>
      </c>
      <c r="F29" s="48" t="s">
        <v>471</v>
      </c>
      <c r="G29" s="14">
        <v>451477.80000000005</v>
      </c>
      <c r="H29" s="7">
        <v>3</v>
      </c>
      <c r="I29" s="46"/>
    </row>
    <row r="30" spans="2:9" x14ac:dyDescent="0.7">
      <c r="B30" s="7" t="s">
        <v>176</v>
      </c>
      <c r="C30" s="7" t="s">
        <v>169</v>
      </c>
      <c r="D30" s="13">
        <v>45003</v>
      </c>
      <c r="E30" s="7">
        <v>56</v>
      </c>
      <c r="F30" s="48" t="s">
        <v>472</v>
      </c>
      <c r="G30" s="14">
        <v>590738.4</v>
      </c>
      <c r="H30" s="7">
        <v>1</v>
      </c>
      <c r="I30" s="46"/>
    </row>
    <row r="31" spans="2:9" x14ac:dyDescent="0.7">
      <c r="B31" s="7" t="s">
        <v>171</v>
      </c>
      <c r="C31" s="7" t="s">
        <v>169</v>
      </c>
      <c r="D31" s="13">
        <v>45002</v>
      </c>
      <c r="E31" s="7">
        <v>84</v>
      </c>
      <c r="F31" s="48" t="s">
        <v>473</v>
      </c>
      <c r="G31" s="14">
        <v>413910</v>
      </c>
      <c r="H31" s="7">
        <v>3</v>
      </c>
      <c r="I31" s="46"/>
    </row>
    <row r="32" spans="2:9" x14ac:dyDescent="0.7">
      <c r="B32" s="7" t="s">
        <v>168</v>
      </c>
      <c r="C32" s="7" t="s">
        <v>169</v>
      </c>
      <c r="D32" s="13">
        <v>44998</v>
      </c>
      <c r="E32" s="7">
        <v>84</v>
      </c>
      <c r="F32" s="48" t="s">
        <v>474</v>
      </c>
      <c r="G32" s="14">
        <v>645019.20000000007</v>
      </c>
      <c r="H32" s="7">
        <v>1</v>
      </c>
      <c r="I32" s="46"/>
    </row>
    <row r="33" spans="2:9" x14ac:dyDescent="0.7">
      <c r="B33" s="7" t="s">
        <v>180</v>
      </c>
      <c r="C33" s="7" t="s">
        <v>169</v>
      </c>
      <c r="D33" s="13">
        <v>44986</v>
      </c>
      <c r="E33" s="7">
        <v>54</v>
      </c>
      <c r="F33" s="48" t="s">
        <v>475</v>
      </c>
      <c r="G33" s="14">
        <v>555789.60000000009</v>
      </c>
      <c r="H33" s="7">
        <v>2</v>
      </c>
      <c r="I33" s="46"/>
    </row>
    <row r="34" spans="2:9" x14ac:dyDescent="0.7">
      <c r="B34" s="7" t="s">
        <v>177</v>
      </c>
      <c r="C34" s="7" t="s">
        <v>170</v>
      </c>
      <c r="D34" s="13">
        <v>44998</v>
      </c>
      <c r="E34" s="7">
        <v>99</v>
      </c>
      <c r="F34" s="48" t="s">
        <v>476</v>
      </c>
      <c r="G34" s="14">
        <v>985936.05</v>
      </c>
      <c r="H34" s="7">
        <v>2</v>
      </c>
      <c r="I34" s="46"/>
    </row>
    <row r="35" spans="2:9" x14ac:dyDescent="0.7">
      <c r="B35" s="7" t="s">
        <v>177</v>
      </c>
      <c r="C35" s="7" t="s">
        <v>170</v>
      </c>
      <c r="D35" s="13">
        <v>45000</v>
      </c>
      <c r="E35" s="7">
        <v>75</v>
      </c>
      <c r="F35" s="48" t="s">
        <v>477</v>
      </c>
      <c r="G35" s="14">
        <v>537536.25</v>
      </c>
      <c r="H35" s="7">
        <v>2</v>
      </c>
      <c r="I35" s="46"/>
    </row>
    <row r="36" spans="2:9" x14ac:dyDescent="0.7">
      <c r="B36" s="7" t="s">
        <v>168</v>
      </c>
      <c r="C36" s="7" t="s">
        <v>169</v>
      </c>
      <c r="D36" s="13">
        <v>44996</v>
      </c>
      <c r="E36" s="7">
        <v>77</v>
      </c>
      <c r="F36" s="48" t="s">
        <v>478</v>
      </c>
      <c r="G36" s="14">
        <v>358835.4</v>
      </c>
      <c r="H36" s="7">
        <v>2</v>
      </c>
      <c r="I36" s="46"/>
    </row>
    <row r="37" spans="2:9" x14ac:dyDescent="0.7">
      <c r="B37" s="7" t="s">
        <v>168</v>
      </c>
      <c r="C37" s="7" t="s">
        <v>169</v>
      </c>
      <c r="D37" s="13">
        <v>45001</v>
      </c>
      <c r="E37" s="7">
        <v>86</v>
      </c>
      <c r="F37" s="48" t="s">
        <v>479</v>
      </c>
      <c r="G37" s="14">
        <v>909991.8</v>
      </c>
      <c r="H37" s="7">
        <v>3</v>
      </c>
      <c r="I37" s="46"/>
    </row>
    <row r="38" spans="2:9" x14ac:dyDescent="0.7">
      <c r="B38" s="7" t="s">
        <v>176</v>
      </c>
      <c r="C38" s="7" t="s">
        <v>169</v>
      </c>
      <c r="D38" s="13">
        <v>44993</v>
      </c>
      <c r="E38" s="7">
        <v>55</v>
      </c>
      <c r="F38" s="48" t="s">
        <v>480</v>
      </c>
      <c r="G38" s="14">
        <v>268488</v>
      </c>
      <c r="H38" s="7">
        <v>1</v>
      </c>
      <c r="I38" s="46"/>
    </row>
    <row r="39" spans="2:9" x14ac:dyDescent="0.7">
      <c r="B39" s="7" t="s">
        <v>178</v>
      </c>
      <c r="C39" s="7" t="s">
        <v>172</v>
      </c>
      <c r="D39" s="13">
        <v>44988</v>
      </c>
      <c r="E39" s="7">
        <v>61</v>
      </c>
      <c r="F39" s="48" t="s">
        <v>481</v>
      </c>
      <c r="G39" s="14">
        <v>265578.75</v>
      </c>
      <c r="H39" s="7">
        <v>3</v>
      </c>
      <c r="I39" s="46"/>
    </row>
    <row r="40" spans="2:9" x14ac:dyDescent="0.7">
      <c r="B40" s="7" t="s">
        <v>175</v>
      </c>
      <c r="C40" s="7" t="s">
        <v>169</v>
      </c>
      <c r="D40" s="13">
        <v>44990</v>
      </c>
      <c r="E40" s="7">
        <v>78</v>
      </c>
      <c r="F40" s="48" t="s">
        <v>482</v>
      </c>
      <c r="G40" s="14">
        <v>574095.60000000009</v>
      </c>
      <c r="H40" s="7">
        <v>1</v>
      </c>
      <c r="I40" s="46"/>
    </row>
    <row r="41" spans="2:9" x14ac:dyDescent="0.7">
      <c r="B41" s="7" t="s">
        <v>176</v>
      </c>
      <c r="C41" s="7" t="s">
        <v>169</v>
      </c>
      <c r="D41" s="13">
        <v>44990</v>
      </c>
      <c r="E41" s="7">
        <v>50</v>
      </c>
      <c r="F41" s="48" t="s">
        <v>483</v>
      </c>
      <c r="G41" s="14">
        <v>439965</v>
      </c>
      <c r="H41" s="7">
        <v>2</v>
      </c>
      <c r="I41" s="46"/>
    </row>
    <row r="42" spans="2:9" x14ac:dyDescent="0.7">
      <c r="B42" s="7" t="s">
        <v>178</v>
      </c>
      <c r="C42" s="7" t="s">
        <v>170</v>
      </c>
      <c r="D42" s="13">
        <v>44988</v>
      </c>
      <c r="E42" s="7">
        <v>89</v>
      </c>
      <c r="F42" s="48" t="s">
        <v>484</v>
      </c>
      <c r="G42" s="14">
        <v>281151</v>
      </c>
      <c r="H42" s="7">
        <v>2</v>
      </c>
      <c r="I42" s="46"/>
    </row>
    <row r="43" spans="2:9" x14ac:dyDescent="0.7">
      <c r="B43" s="7" t="s">
        <v>174</v>
      </c>
      <c r="C43" s="7" t="s">
        <v>169</v>
      </c>
      <c r="D43" s="13">
        <v>45005</v>
      </c>
      <c r="E43" s="7">
        <v>73</v>
      </c>
      <c r="F43" s="48" t="s">
        <v>485</v>
      </c>
      <c r="G43" s="14">
        <v>633972.15</v>
      </c>
      <c r="H43" s="7">
        <v>2</v>
      </c>
      <c r="I43" s="46"/>
    </row>
    <row r="44" spans="2:9" x14ac:dyDescent="0.7">
      <c r="B44" s="7" t="s">
        <v>175</v>
      </c>
      <c r="C44" s="7" t="s">
        <v>170</v>
      </c>
      <c r="D44" s="13">
        <v>45005</v>
      </c>
      <c r="E44" s="7">
        <v>59</v>
      </c>
      <c r="F44" s="48" t="s">
        <v>486</v>
      </c>
      <c r="G44" s="14">
        <v>447712.65</v>
      </c>
      <c r="H44" s="7">
        <v>2</v>
      </c>
      <c r="I44" s="46"/>
    </row>
    <row r="45" spans="2:9" x14ac:dyDescent="0.7">
      <c r="B45" s="7" t="s">
        <v>174</v>
      </c>
      <c r="C45" s="7" t="s">
        <v>170</v>
      </c>
      <c r="D45" s="13">
        <v>45003</v>
      </c>
      <c r="E45" s="7">
        <v>81</v>
      </c>
      <c r="F45" s="48" t="s">
        <v>487</v>
      </c>
      <c r="G45" s="14">
        <v>813126.60000000009</v>
      </c>
      <c r="H45" s="7">
        <v>3</v>
      </c>
      <c r="I45" s="46"/>
    </row>
    <row r="46" spans="2:9" x14ac:dyDescent="0.7">
      <c r="B46" s="7" t="s">
        <v>174</v>
      </c>
      <c r="C46" s="7" t="s">
        <v>172</v>
      </c>
      <c r="D46" s="13">
        <v>44986</v>
      </c>
      <c r="E46" s="7">
        <v>88</v>
      </c>
      <c r="F46" s="48" t="s">
        <v>488</v>
      </c>
      <c r="G46" s="14">
        <v>615027.60000000009</v>
      </c>
      <c r="H46" s="7">
        <v>1</v>
      </c>
      <c r="I46" s="46"/>
    </row>
    <row r="47" spans="2:9" x14ac:dyDescent="0.7">
      <c r="B47" s="7" t="s">
        <v>180</v>
      </c>
      <c r="C47" s="7" t="s">
        <v>169</v>
      </c>
      <c r="D47" s="13">
        <v>45001</v>
      </c>
      <c r="E47" s="7">
        <v>66</v>
      </c>
      <c r="F47" s="48" t="s">
        <v>489</v>
      </c>
      <c r="G47" s="14">
        <v>521056.80000000005</v>
      </c>
      <c r="H47" s="7">
        <v>3</v>
      </c>
      <c r="I47" s="46"/>
    </row>
    <row r="48" spans="2:9" x14ac:dyDescent="0.7">
      <c r="B48" s="7" t="s">
        <v>179</v>
      </c>
      <c r="C48" s="7" t="s">
        <v>169</v>
      </c>
      <c r="D48" s="13">
        <v>45003</v>
      </c>
      <c r="E48" s="7">
        <v>59</v>
      </c>
      <c r="F48" s="48" t="s">
        <v>490</v>
      </c>
      <c r="G48" s="14">
        <v>506016.45</v>
      </c>
      <c r="H48" s="7">
        <v>1</v>
      </c>
      <c r="I48" s="46"/>
    </row>
    <row r="49" spans="2:9" x14ac:dyDescent="0.7">
      <c r="B49" s="7" t="s">
        <v>179</v>
      </c>
      <c r="C49" s="7" t="s">
        <v>169</v>
      </c>
      <c r="D49" s="13">
        <v>45006</v>
      </c>
      <c r="E49" s="7">
        <v>69</v>
      </c>
      <c r="F49" s="48" t="s">
        <v>491</v>
      </c>
      <c r="G49" s="14">
        <v>349685.10000000003</v>
      </c>
      <c r="H49" s="7">
        <v>2</v>
      </c>
      <c r="I49" s="46"/>
    </row>
    <row r="50" spans="2:9" x14ac:dyDescent="0.7">
      <c r="B50" s="7" t="s">
        <v>179</v>
      </c>
      <c r="C50" s="7" t="s">
        <v>172</v>
      </c>
      <c r="D50" s="13">
        <v>45004</v>
      </c>
      <c r="E50" s="7">
        <v>54</v>
      </c>
      <c r="F50" s="48" t="s">
        <v>488</v>
      </c>
      <c r="G50" s="14">
        <v>377403.30000000005</v>
      </c>
      <c r="H50" s="7">
        <v>2</v>
      </c>
      <c r="I50" s="46"/>
    </row>
    <row r="51" spans="2:9" x14ac:dyDescent="0.7">
      <c r="B51" s="7" t="s">
        <v>175</v>
      </c>
      <c r="C51" s="7" t="s">
        <v>172</v>
      </c>
      <c r="D51" s="13">
        <v>44988</v>
      </c>
      <c r="E51" s="7">
        <v>97</v>
      </c>
      <c r="F51" s="48" t="s">
        <v>492</v>
      </c>
      <c r="G51" s="14">
        <v>978327.45000000007</v>
      </c>
      <c r="H51" s="7">
        <v>2</v>
      </c>
      <c r="I51" s="46"/>
    </row>
    <row r="52" spans="2:9" x14ac:dyDescent="0.7">
      <c r="B52" s="7" t="s">
        <v>180</v>
      </c>
      <c r="C52" s="7" t="s">
        <v>172</v>
      </c>
      <c r="D52" s="13">
        <v>45003</v>
      </c>
      <c r="E52" s="7">
        <v>78</v>
      </c>
      <c r="F52" s="48" t="s">
        <v>493</v>
      </c>
      <c r="G52" s="14">
        <v>322218</v>
      </c>
      <c r="H52" s="7">
        <v>2</v>
      </c>
      <c r="I52" s="46"/>
    </row>
    <row r="53" spans="2:9" x14ac:dyDescent="0.7">
      <c r="B53" s="7" t="s">
        <v>180</v>
      </c>
      <c r="C53" s="7" t="s">
        <v>169</v>
      </c>
      <c r="D53" s="13">
        <v>44991</v>
      </c>
      <c r="E53" s="7">
        <v>89</v>
      </c>
      <c r="F53" s="48" t="s">
        <v>494</v>
      </c>
      <c r="G53" s="14">
        <v>324765.45</v>
      </c>
      <c r="H53" s="7">
        <v>3</v>
      </c>
      <c r="I53" s="46"/>
    </row>
    <row r="54" spans="2:9" x14ac:dyDescent="0.7">
      <c r="B54" s="7" t="s">
        <v>176</v>
      </c>
      <c r="C54" s="7" t="s">
        <v>170</v>
      </c>
      <c r="D54" s="13">
        <v>45022</v>
      </c>
      <c r="E54" s="7">
        <v>61</v>
      </c>
      <c r="F54" s="48" t="s">
        <v>495</v>
      </c>
      <c r="G54" s="14">
        <v>252979.20000000001</v>
      </c>
      <c r="H54" s="7">
        <v>1</v>
      </c>
      <c r="I54" s="46"/>
    </row>
    <row r="55" spans="2:9" x14ac:dyDescent="0.7">
      <c r="B55" s="7" t="s">
        <v>173</v>
      </c>
      <c r="C55" s="7" t="s">
        <v>169</v>
      </c>
      <c r="D55" s="13">
        <v>45019</v>
      </c>
      <c r="E55" s="7">
        <v>60</v>
      </c>
      <c r="F55" s="48" t="s">
        <v>496</v>
      </c>
      <c r="G55" s="14">
        <v>476766.00000000006</v>
      </c>
      <c r="H55" s="7">
        <v>3</v>
      </c>
      <c r="I55" s="46"/>
    </row>
    <row r="56" spans="2:9" x14ac:dyDescent="0.7">
      <c r="B56" s="7" t="s">
        <v>174</v>
      </c>
      <c r="C56" s="7" t="s">
        <v>169</v>
      </c>
      <c r="D56" s="13">
        <v>45018</v>
      </c>
      <c r="E56" s="7">
        <v>58</v>
      </c>
      <c r="F56" s="48" t="s">
        <v>497</v>
      </c>
      <c r="G56" s="14">
        <v>508245.30000000005</v>
      </c>
      <c r="H56" s="7">
        <v>1</v>
      </c>
      <c r="I56" s="46"/>
    </row>
    <row r="57" spans="2:9" x14ac:dyDescent="0.7">
      <c r="B57" s="7" t="s">
        <v>179</v>
      </c>
      <c r="C57" s="7" t="s">
        <v>170</v>
      </c>
      <c r="D57" s="13">
        <v>45027</v>
      </c>
      <c r="E57" s="7">
        <v>79</v>
      </c>
      <c r="F57" s="48" t="s">
        <v>498</v>
      </c>
      <c r="G57" s="14">
        <v>398337.75</v>
      </c>
      <c r="H57" s="7">
        <v>2</v>
      </c>
      <c r="I57" s="46"/>
    </row>
    <row r="58" spans="2:9" x14ac:dyDescent="0.7">
      <c r="B58" s="7" t="s">
        <v>180</v>
      </c>
      <c r="C58" s="7" t="s">
        <v>170</v>
      </c>
      <c r="D58" s="13">
        <v>45023</v>
      </c>
      <c r="E58" s="7">
        <v>66</v>
      </c>
      <c r="F58" s="48" t="s">
        <v>499</v>
      </c>
      <c r="G58" s="14">
        <v>468844.2</v>
      </c>
      <c r="H58" s="7">
        <v>2</v>
      </c>
      <c r="I58" s="46"/>
    </row>
    <row r="59" spans="2:9" x14ac:dyDescent="0.7">
      <c r="B59" s="7" t="s">
        <v>177</v>
      </c>
      <c r="C59" s="7" t="s">
        <v>169</v>
      </c>
      <c r="D59" s="13">
        <v>45021</v>
      </c>
      <c r="E59" s="7">
        <v>64</v>
      </c>
      <c r="F59" s="48" t="s">
        <v>500</v>
      </c>
      <c r="G59" s="14">
        <v>447811.2</v>
      </c>
      <c r="H59" s="7">
        <v>2</v>
      </c>
      <c r="I59" s="46"/>
    </row>
    <row r="60" spans="2:9" x14ac:dyDescent="0.7">
      <c r="B60" s="7" t="s">
        <v>174</v>
      </c>
      <c r="C60" s="7" t="s">
        <v>170</v>
      </c>
      <c r="D60" s="13">
        <v>45019</v>
      </c>
      <c r="E60" s="7">
        <v>80</v>
      </c>
      <c r="F60" s="48" t="s">
        <v>501</v>
      </c>
      <c r="G60" s="14">
        <v>713880</v>
      </c>
      <c r="H60" s="7">
        <v>2</v>
      </c>
      <c r="I60" s="46"/>
    </row>
    <row r="61" spans="2:9" x14ac:dyDescent="0.7">
      <c r="B61" s="7" t="s">
        <v>180</v>
      </c>
      <c r="C61" s="7" t="s">
        <v>172</v>
      </c>
      <c r="D61" s="13">
        <v>45017</v>
      </c>
      <c r="E61" s="7">
        <v>81</v>
      </c>
      <c r="F61" s="48" t="s">
        <v>502</v>
      </c>
      <c r="G61" s="14">
        <v>767090.25</v>
      </c>
      <c r="H61" s="7">
        <v>3</v>
      </c>
      <c r="I61" s="46"/>
    </row>
    <row r="62" spans="2:9" x14ac:dyDescent="0.7">
      <c r="B62" s="7" t="s">
        <v>173</v>
      </c>
      <c r="C62" s="7" t="s">
        <v>169</v>
      </c>
      <c r="D62" s="13">
        <v>45017</v>
      </c>
      <c r="E62" s="7">
        <v>81</v>
      </c>
      <c r="F62" s="48" t="s">
        <v>503</v>
      </c>
      <c r="G62" s="14">
        <v>467689.95</v>
      </c>
      <c r="H62" s="7">
        <v>1</v>
      </c>
      <c r="I62" s="46"/>
    </row>
    <row r="63" spans="2:9" x14ac:dyDescent="0.7">
      <c r="B63" s="7" t="s">
        <v>176</v>
      </c>
      <c r="C63" s="7" t="s">
        <v>170</v>
      </c>
      <c r="D63" s="13">
        <v>45027</v>
      </c>
      <c r="E63" s="7">
        <v>92</v>
      </c>
      <c r="F63" s="48" t="s">
        <v>504</v>
      </c>
      <c r="G63" s="14">
        <v>308761.2</v>
      </c>
      <c r="H63" s="7">
        <v>3</v>
      </c>
      <c r="I63" s="46"/>
    </row>
    <row r="64" spans="2:9" x14ac:dyDescent="0.7">
      <c r="B64" s="7" t="s">
        <v>168</v>
      </c>
      <c r="C64" s="7" t="s">
        <v>172</v>
      </c>
      <c r="D64" s="13">
        <v>45019</v>
      </c>
      <c r="E64" s="7">
        <v>57</v>
      </c>
      <c r="F64" s="48" t="s">
        <v>505</v>
      </c>
      <c r="G64" s="14">
        <v>606827.70000000007</v>
      </c>
      <c r="H64" s="7">
        <v>1</v>
      </c>
      <c r="I64" s="46"/>
    </row>
    <row r="65" spans="2:9" x14ac:dyDescent="0.7">
      <c r="B65" s="7" t="s">
        <v>174</v>
      </c>
      <c r="C65" s="7" t="s">
        <v>170</v>
      </c>
      <c r="D65" s="13">
        <v>45031</v>
      </c>
      <c r="E65" s="7">
        <v>70</v>
      </c>
      <c r="F65" s="48" t="s">
        <v>506</v>
      </c>
      <c r="G65" s="14">
        <v>509827.50000000006</v>
      </c>
      <c r="H65" s="7">
        <v>2</v>
      </c>
      <c r="I65" s="46"/>
    </row>
    <row r="66" spans="2:9" x14ac:dyDescent="0.7">
      <c r="B66" s="7" t="s">
        <v>168</v>
      </c>
      <c r="C66" s="7" t="s">
        <v>170</v>
      </c>
      <c r="D66" s="13">
        <v>45035</v>
      </c>
      <c r="E66" s="7">
        <v>54</v>
      </c>
      <c r="F66" s="48" t="s">
        <v>507</v>
      </c>
      <c r="G66" s="14">
        <v>213232.5</v>
      </c>
      <c r="H66" s="7">
        <v>2</v>
      </c>
      <c r="I66" s="46"/>
    </row>
    <row r="67" spans="2:9" x14ac:dyDescent="0.7">
      <c r="B67" s="7" t="s">
        <v>178</v>
      </c>
      <c r="C67" s="7" t="s">
        <v>169</v>
      </c>
      <c r="D67" s="13">
        <v>45027</v>
      </c>
      <c r="E67" s="7">
        <v>54</v>
      </c>
      <c r="F67" s="48" t="s">
        <v>508</v>
      </c>
      <c r="G67" s="14">
        <v>93457.8</v>
      </c>
      <c r="H67" s="7">
        <v>2</v>
      </c>
      <c r="I67" s="46"/>
    </row>
    <row r="68" spans="2:9" x14ac:dyDescent="0.7">
      <c r="B68" s="7" t="s">
        <v>173</v>
      </c>
      <c r="C68" s="7" t="s">
        <v>172</v>
      </c>
      <c r="D68" s="13">
        <v>45037</v>
      </c>
      <c r="E68" s="7">
        <v>98</v>
      </c>
      <c r="F68" s="48" t="s">
        <v>509</v>
      </c>
      <c r="G68" s="14">
        <v>1055621.7</v>
      </c>
      <c r="H68" s="7">
        <v>2</v>
      </c>
      <c r="I68" s="46"/>
    </row>
    <row r="69" spans="2:9" x14ac:dyDescent="0.7">
      <c r="B69" s="7" t="s">
        <v>175</v>
      </c>
      <c r="C69" s="7" t="s">
        <v>172</v>
      </c>
      <c r="D69" s="13">
        <v>45033</v>
      </c>
      <c r="E69" s="7">
        <v>88</v>
      </c>
      <c r="F69" s="48" t="s">
        <v>510</v>
      </c>
      <c r="G69" s="14">
        <v>463082.4</v>
      </c>
      <c r="H69" s="7">
        <v>3</v>
      </c>
      <c r="I69" s="46"/>
    </row>
    <row r="70" spans="2:9" x14ac:dyDescent="0.7">
      <c r="B70" s="7" t="s">
        <v>179</v>
      </c>
      <c r="C70" s="7" t="s">
        <v>169</v>
      </c>
      <c r="D70" s="13">
        <v>45026</v>
      </c>
      <c r="E70" s="7">
        <v>94</v>
      </c>
      <c r="F70" s="48" t="s">
        <v>511</v>
      </c>
      <c r="G70" s="14">
        <v>222582.6</v>
      </c>
      <c r="H70" s="7">
        <v>1</v>
      </c>
      <c r="I70" s="46"/>
    </row>
    <row r="71" spans="2:9" x14ac:dyDescent="0.7">
      <c r="B71" s="7" t="s">
        <v>168</v>
      </c>
      <c r="C71" s="7" t="s">
        <v>170</v>
      </c>
      <c r="D71" s="13">
        <v>45034</v>
      </c>
      <c r="E71" s="7">
        <v>69</v>
      </c>
      <c r="F71" s="48" t="s">
        <v>512</v>
      </c>
      <c r="G71" s="14">
        <v>203439.6</v>
      </c>
      <c r="H71" s="7">
        <v>3</v>
      </c>
      <c r="I71" s="46"/>
    </row>
    <row r="72" spans="2:9" x14ac:dyDescent="0.7">
      <c r="B72" s="7" t="s">
        <v>173</v>
      </c>
      <c r="C72" s="7" t="s">
        <v>169</v>
      </c>
      <c r="D72" s="13">
        <v>45025</v>
      </c>
      <c r="E72" s="7">
        <v>68</v>
      </c>
      <c r="F72" s="48" t="s">
        <v>513</v>
      </c>
      <c r="G72" s="14">
        <v>197645.40000000002</v>
      </c>
      <c r="H72" s="7">
        <v>1</v>
      </c>
      <c r="I72" s="46"/>
    </row>
    <row r="73" spans="2:9" x14ac:dyDescent="0.7">
      <c r="B73" s="7" t="s">
        <v>175</v>
      </c>
      <c r="C73" s="7" t="s">
        <v>169</v>
      </c>
      <c r="D73" s="13">
        <v>45034</v>
      </c>
      <c r="E73" s="7">
        <v>100</v>
      </c>
      <c r="F73" s="48" t="s">
        <v>514</v>
      </c>
      <c r="G73" s="14">
        <v>538110</v>
      </c>
      <c r="H73" s="7">
        <v>2</v>
      </c>
      <c r="I73" s="46"/>
    </row>
    <row r="74" spans="2:9" x14ac:dyDescent="0.7">
      <c r="B74" s="7" t="s">
        <v>174</v>
      </c>
      <c r="C74" s="7" t="s">
        <v>169</v>
      </c>
      <c r="D74" s="13">
        <v>45019</v>
      </c>
      <c r="E74" s="7">
        <v>57</v>
      </c>
      <c r="F74" s="48" t="s">
        <v>515</v>
      </c>
      <c r="G74" s="14">
        <v>313417.35000000003</v>
      </c>
      <c r="H74" s="7">
        <v>2</v>
      </c>
      <c r="I74" s="46"/>
    </row>
    <row r="75" spans="2:9" x14ac:dyDescent="0.7">
      <c r="B75" s="7" t="s">
        <v>180</v>
      </c>
      <c r="C75" s="7" t="s">
        <v>170</v>
      </c>
      <c r="D75" s="13">
        <v>45017</v>
      </c>
      <c r="E75" s="7">
        <v>93</v>
      </c>
      <c r="F75" s="48" t="s">
        <v>516</v>
      </c>
      <c r="G75" s="14">
        <v>512746.2</v>
      </c>
      <c r="H75" s="7">
        <v>2</v>
      </c>
      <c r="I75" s="46"/>
    </row>
    <row r="76" spans="2:9" x14ac:dyDescent="0.7">
      <c r="B76" s="7" t="s">
        <v>175</v>
      </c>
      <c r="C76" s="7" t="s">
        <v>169</v>
      </c>
      <c r="D76" s="13">
        <v>45055</v>
      </c>
      <c r="E76" s="7">
        <v>60</v>
      </c>
      <c r="F76" s="48" t="s">
        <v>517</v>
      </c>
      <c r="G76" s="14">
        <v>564408</v>
      </c>
      <c r="H76" s="7">
        <v>2</v>
      </c>
      <c r="I76" s="46"/>
    </row>
    <row r="77" spans="2:9" x14ac:dyDescent="0.7">
      <c r="B77" s="7" t="s">
        <v>176</v>
      </c>
      <c r="C77" s="7" t="s">
        <v>172</v>
      </c>
      <c r="D77" s="13">
        <v>45063</v>
      </c>
      <c r="E77" s="7">
        <v>67</v>
      </c>
      <c r="F77" s="48" t="s">
        <v>518</v>
      </c>
      <c r="G77" s="14">
        <v>646717.5</v>
      </c>
      <c r="H77" s="7">
        <v>3</v>
      </c>
      <c r="I77" s="46"/>
    </row>
    <row r="78" spans="2:9" x14ac:dyDescent="0.7">
      <c r="B78" s="7" t="s">
        <v>171</v>
      </c>
      <c r="C78" s="7" t="s">
        <v>169</v>
      </c>
      <c r="D78" s="13">
        <v>45065</v>
      </c>
      <c r="E78" s="7">
        <v>96</v>
      </c>
      <c r="F78" s="48" t="s">
        <v>519</v>
      </c>
      <c r="G78" s="14">
        <v>647092.80000000005</v>
      </c>
      <c r="H78" s="7">
        <v>1</v>
      </c>
      <c r="I78" s="46"/>
    </row>
    <row r="79" spans="2:9" x14ac:dyDescent="0.7">
      <c r="B79" s="7" t="s">
        <v>180</v>
      </c>
      <c r="C79" s="7" t="s">
        <v>169</v>
      </c>
      <c r="D79" s="13">
        <v>45050</v>
      </c>
      <c r="E79" s="7">
        <v>79</v>
      </c>
      <c r="F79" s="48" t="s">
        <v>520</v>
      </c>
      <c r="G79" s="14">
        <v>639366.75</v>
      </c>
      <c r="H79" s="7">
        <v>3</v>
      </c>
      <c r="I79" s="46"/>
    </row>
    <row r="80" spans="2:9" x14ac:dyDescent="0.7">
      <c r="B80" s="7" t="s">
        <v>178</v>
      </c>
      <c r="C80" s="7" t="s">
        <v>172</v>
      </c>
      <c r="D80" s="13">
        <v>45065</v>
      </c>
      <c r="E80" s="7">
        <v>83</v>
      </c>
      <c r="F80" s="48" t="s">
        <v>521</v>
      </c>
      <c r="G80" s="14">
        <v>694710</v>
      </c>
      <c r="H80" s="7">
        <v>1</v>
      </c>
      <c r="I80" s="46"/>
    </row>
    <row r="81" spans="2:9" x14ac:dyDescent="0.7">
      <c r="B81" s="7" t="s">
        <v>175</v>
      </c>
      <c r="C81" s="7" t="s">
        <v>169</v>
      </c>
      <c r="D81" s="13">
        <v>45049</v>
      </c>
      <c r="E81" s="7">
        <v>60</v>
      </c>
      <c r="F81" s="48" t="s">
        <v>522</v>
      </c>
      <c r="G81" s="14">
        <v>465426.00000000006</v>
      </c>
      <c r="H81" s="7">
        <v>2</v>
      </c>
      <c r="I81" s="46"/>
    </row>
    <row r="82" spans="2:9" x14ac:dyDescent="0.7">
      <c r="B82" s="7" t="s">
        <v>171</v>
      </c>
      <c r="C82" s="7" t="s">
        <v>169</v>
      </c>
      <c r="D82" s="13">
        <v>45061</v>
      </c>
      <c r="E82" s="7">
        <v>62</v>
      </c>
      <c r="F82" s="48" t="s">
        <v>523</v>
      </c>
      <c r="G82" s="14">
        <v>481944.60000000003</v>
      </c>
      <c r="H82" s="7">
        <v>2</v>
      </c>
      <c r="I82" s="46"/>
    </row>
    <row r="83" spans="2:9" x14ac:dyDescent="0.7">
      <c r="B83" s="7" t="s">
        <v>173</v>
      </c>
      <c r="C83" s="7" t="s">
        <v>169</v>
      </c>
      <c r="D83" s="13">
        <v>45054</v>
      </c>
      <c r="E83" s="7">
        <v>98</v>
      </c>
      <c r="F83" s="48" t="s">
        <v>524</v>
      </c>
      <c r="G83" s="14">
        <v>490568.4</v>
      </c>
      <c r="H83" s="7">
        <v>2</v>
      </c>
      <c r="I83" s="46"/>
    </row>
    <row r="84" spans="2:9" x14ac:dyDescent="0.7">
      <c r="B84" s="7" t="s">
        <v>178</v>
      </c>
      <c r="C84" s="7" t="s">
        <v>169</v>
      </c>
      <c r="D84" s="13">
        <v>45057</v>
      </c>
      <c r="E84" s="7">
        <v>98</v>
      </c>
      <c r="F84" s="48" t="s">
        <v>525</v>
      </c>
      <c r="G84" s="14">
        <v>468474.30000000005</v>
      </c>
      <c r="H84" s="7">
        <v>2</v>
      </c>
      <c r="I84" s="46"/>
    </row>
    <row r="85" spans="2:9" x14ac:dyDescent="0.7">
      <c r="B85" s="7" t="s">
        <v>179</v>
      </c>
      <c r="C85" s="7" t="s">
        <v>169</v>
      </c>
      <c r="D85" s="13">
        <v>45050</v>
      </c>
      <c r="E85" s="7">
        <v>80</v>
      </c>
      <c r="F85" s="48" t="s">
        <v>526</v>
      </c>
      <c r="G85" s="14">
        <v>555984</v>
      </c>
      <c r="H85" s="7">
        <v>3</v>
      </c>
      <c r="I85" s="46"/>
    </row>
    <row r="86" spans="2:9" x14ac:dyDescent="0.7">
      <c r="B86" s="7" t="s">
        <v>174</v>
      </c>
      <c r="C86" s="7" t="s">
        <v>169</v>
      </c>
      <c r="D86" s="13">
        <v>45050</v>
      </c>
      <c r="E86" s="7">
        <v>85</v>
      </c>
      <c r="F86" s="48" t="s">
        <v>527</v>
      </c>
      <c r="G86" s="14">
        <v>705942</v>
      </c>
      <c r="H86" s="7">
        <v>1</v>
      </c>
      <c r="I86" s="46"/>
    </row>
    <row r="87" spans="2:9" x14ac:dyDescent="0.7">
      <c r="B87" s="7" t="s">
        <v>177</v>
      </c>
      <c r="C87" s="7" t="s">
        <v>169</v>
      </c>
      <c r="D87" s="13">
        <v>45066</v>
      </c>
      <c r="E87" s="7">
        <v>81</v>
      </c>
      <c r="F87" s="48" t="s">
        <v>528</v>
      </c>
      <c r="G87" s="14">
        <v>662551.65</v>
      </c>
      <c r="H87" s="7">
        <v>3</v>
      </c>
      <c r="I87" s="46"/>
    </row>
    <row r="88" spans="2:9" x14ac:dyDescent="0.7">
      <c r="B88" s="7" t="s">
        <v>179</v>
      </c>
      <c r="C88" s="7" t="s">
        <v>169</v>
      </c>
      <c r="D88" s="13">
        <v>45050</v>
      </c>
      <c r="E88" s="7">
        <v>63</v>
      </c>
      <c r="F88" s="48" t="s">
        <v>529</v>
      </c>
      <c r="G88" s="14">
        <v>179030.25</v>
      </c>
      <c r="H88" s="7">
        <v>1</v>
      </c>
      <c r="I88" s="46"/>
    </row>
    <row r="89" spans="2:9" x14ac:dyDescent="0.7">
      <c r="B89" s="7" t="s">
        <v>178</v>
      </c>
      <c r="C89" s="7" t="s">
        <v>170</v>
      </c>
      <c r="D89" s="13">
        <v>45097</v>
      </c>
      <c r="E89" s="7">
        <v>89</v>
      </c>
      <c r="F89" s="48" t="s">
        <v>530</v>
      </c>
      <c r="G89" s="14">
        <v>476154.45</v>
      </c>
      <c r="H89" s="7">
        <v>2</v>
      </c>
      <c r="I89" s="46"/>
    </row>
    <row r="90" spans="2:9" x14ac:dyDescent="0.7">
      <c r="B90" s="7" t="s">
        <v>176</v>
      </c>
      <c r="C90" s="7" t="s">
        <v>169</v>
      </c>
      <c r="D90" s="13">
        <v>45089</v>
      </c>
      <c r="E90" s="7">
        <v>85</v>
      </c>
      <c r="F90" s="48" t="s">
        <v>531</v>
      </c>
      <c r="G90" s="14">
        <v>446033.25000000006</v>
      </c>
      <c r="H90" s="7">
        <v>2</v>
      </c>
      <c r="I90" s="46"/>
    </row>
    <row r="91" spans="2:9" x14ac:dyDescent="0.7">
      <c r="B91" s="7" t="s">
        <v>175</v>
      </c>
      <c r="C91" s="7" t="s">
        <v>169</v>
      </c>
      <c r="D91" s="13">
        <v>45083</v>
      </c>
      <c r="E91" s="7">
        <v>81</v>
      </c>
      <c r="F91" s="48" t="s">
        <v>532</v>
      </c>
      <c r="G91" s="14">
        <v>225151.65000000002</v>
      </c>
      <c r="H91" s="7">
        <v>2</v>
      </c>
      <c r="I91" s="46"/>
    </row>
    <row r="92" spans="2:9" x14ac:dyDescent="0.7">
      <c r="B92" s="7" t="s">
        <v>176</v>
      </c>
      <c r="C92" s="7" t="s">
        <v>172</v>
      </c>
      <c r="D92" s="13">
        <v>45094</v>
      </c>
      <c r="E92" s="7">
        <v>63</v>
      </c>
      <c r="F92" s="48" t="s">
        <v>533</v>
      </c>
      <c r="G92" s="14">
        <v>102485.25</v>
      </c>
      <c r="H92" s="7">
        <v>2</v>
      </c>
      <c r="I92" s="46"/>
    </row>
    <row r="93" spans="2:9" x14ac:dyDescent="0.7">
      <c r="B93" s="7" t="s">
        <v>173</v>
      </c>
      <c r="C93" s="7" t="s">
        <v>172</v>
      </c>
      <c r="D93" s="13">
        <v>45097</v>
      </c>
      <c r="E93" s="7">
        <v>52</v>
      </c>
      <c r="F93" s="48" t="s">
        <v>534</v>
      </c>
      <c r="G93" s="14">
        <v>115128.00000000001</v>
      </c>
      <c r="H93" s="7">
        <v>3</v>
      </c>
      <c r="I93" s="46"/>
    </row>
    <row r="94" spans="2:9" x14ac:dyDescent="0.7">
      <c r="B94" s="7" t="s">
        <v>177</v>
      </c>
      <c r="C94" s="7" t="s">
        <v>170</v>
      </c>
      <c r="D94" s="13">
        <v>45090</v>
      </c>
      <c r="E94" s="7">
        <v>50</v>
      </c>
      <c r="F94" s="48" t="s">
        <v>535</v>
      </c>
      <c r="G94" s="14">
        <v>440032.5</v>
      </c>
      <c r="H94" s="7">
        <v>1</v>
      </c>
      <c r="I94" s="46"/>
    </row>
    <row r="95" spans="2:9" x14ac:dyDescent="0.7">
      <c r="B95" s="7" t="s">
        <v>175</v>
      </c>
      <c r="C95" s="7" t="s">
        <v>169</v>
      </c>
      <c r="D95" s="13">
        <v>45088</v>
      </c>
      <c r="E95" s="7">
        <v>78</v>
      </c>
      <c r="F95" s="48" t="s">
        <v>536</v>
      </c>
      <c r="G95" s="14">
        <v>219761.1</v>
      </c>
      <c r="H95" s="7">
        <v>3</v>
      </c>
      <c r="I95" s="46"/>
    </row>
    <row r="96" spans="2:9" x14ac:dyDescent="0.7">
      <c r="B96" s="7" t="s">
        <v>179</v>
      </c>
      <c r="C96" s="7" t="s">
        <v>172</v>
      </c>
      <c r="D96" s="13">
        <v>45087</v>
      </c>
      <c r="E96" s="7">
        <v>99</v>
      </c>
      <c r="F96" s="48" t="s">
        <v>537</v>
      </c>
      <c r="G96" s="14">
        <v>176284.35</v>
      </c>
      <c r="H96" s="7">
        <v>1</v>
      </c>
      <c r="I96" s="46"/>
    </row>
    <row r="97" spans="2:9" x14ac:dyDescent="0.7">
      <c r="B97" s="7" t="s">
        <v>177</v>
      </c>
      <c r="C97" s="7" t="s">
        <v>170</v>
      </c>
      <c r="D97" s="13">
        <v>45091</v>
      </c>
      <c r="E97" s="7">
        <v>79</v>
      </c>
      <c r="F97" s="48" t="s">
        <v>538</v>
      </c>
      <c r="G97" s="14">
        <v>673601.4</v>
      </c>
      <c r="H97" s="7">
        <v>2</v>
      </c>
      <c r="I97" s="46"/>
    </row>
    <row r="98" spans="2:9" x14ac:dyDescent="0.7">
      <c r="B98" s="7" t="s">
        <v>176</v>
      </c>
      <c r="C98" s="7" t="s">
        <v>169</v>
      </c>
      <c r="D98" s="13">
        <v>45082</v>
      </c>
      <c r="E98" s="7">
        <v>53</v>
      </c>
      <c r="F98" s="48" t="s">
        <v>539</v>
      </c>
      <c r="G98" s="14">
        <v>369126.45</v>
      </c>
      <c r="H98" s="7">
        <v>2</v>
      </c>
      <c r="I98" s="46"/>
    </row>
    <row r="99" spans="2:9" x14ac:dyDescent="0.7">
      <c r="B99" s="7" t="s">
        <v>168</v>
      </c>
      <c r="C99" s="7" t="s">
        <v>169</v>
      </c>
      <c r="D99" s="13">
        <v>45086</v>
      </c>
      <c r="E99" s="7">
        <v>65</v>
      </c>
      <c r="F99" s="48" t="s">
        <v>540</v>
      </c>
      <c r="G99" s="14">
        <v>194805</v>
      </c>
      <c r="H99" s="7">
        <v>2</v>
      </c>
      <c r="I99" s="46"/>
    </row>
    <row r="100" spans="2:9" x14ac:dyDescent="0.7">
      <c r="B100" s="7" t="s">
        <v>180</v>
      </c>
      <c r="C100" s="7" t="s">
        <v>172</v>
      </c>
      <c r="D100" s="13">
        <v>45080</v>
      </c>
      <c r="E100" s="7">
        <v>69</v>
      </c>
      <c r="F100" s="48" t="s">
        <v>541</v>
      </c>
      <c r="G100" s="14">
        <v>216108</v>
      </c>
      <c r="H100" s="7">
        <v>2</v>
      </c>
      <c r="I100" s="46"/>
    </row>
    <row r="101" spans="2:9" x14ac:dyDescent="0.7">
      <c r="B101" s="7" t="s">
        <v>173</v>
      </c>
      <c r="C101" s="7" t="s">
        <v>170</v>
      </c>
      <c r="D101" s="13">
        <v>45090</v>
      </c>
      <c r="E101" s="7">
        <v>78</v>
      </c>
      <c r="F101" s="48" t="s">
        <v>542</v>
      </c>
      <c r="G101" s="14">
        <v>615583.80000000005</v>
      </c>
      <c r="H101" s="7">
        <v>3</v>
      </c>
      <c r="I101" s="46"/>
    </row>
    <row r="102" spans="2:9" x14ac:dyDescent="0.7">
      <c r="B102" s="7" t="s">
        <v>171</v>
      </c>
      <c r="C102" s="7" t="s">
        <v>172</v>
      </c>
      <c r="D102" s="13">
        <v>45094</v>
      </c>
      <c r="E102" s="7">
        <v>68</v>
      </c>
      <c r="F102" s="48" t="s">
        <v>543</v>
      </c>
      <c r="G102" s="14">
        <v>372065.4</v>
      </c>
      <c r="H102" s="7">
        <v>1</v>
      </c>
      <c r="I102" s="46"/>
    </row>
    <row r="103" spans="2:9" x14ac:dyDescent="0.7">
      <c r="B103" s="7" t="s">
        <v>174</v>
      </c>
      <c r="C103" s="7" t="s">
        <v>169</v>
      </c>
      <c r="D103" s="13">
        <v>45098</v>
      </c>
      <c r="E103" s="7">
        <v>65</v>
      </c>
      <c r="F103" s="48" t="s">
        <v>544</v>
      </c>
      <c r="G103" s="14">
        <v>338013</v>
      </c>
      <c r="H103" s="7">
        <v>3</v>
      </c>
      <c r="I103" s="46"/>
    </row>
    <row r="104" spans="2:9" x14ac:dyDescent="0.7">
      <c r="B104" s="7" t="s">
        <v>177</v>
      </c>
      <c r="C104" s="7" t="s">
        <v>169</v>
      </c>
      <c r="D104" s="13">
        <v>45098</v>
      </c>
      <c r="E104" s="7">
        <v>91</v>
      </c>
      <c r="F104" s="48" t="s">
        <v>545</v>
      </c>
      <c r="G104" s="14">
        <v>508721.85000000003</v>
      </c>
      <c r="H104" s="7">
        <v>1</v>
      </c>
      <c r="I104" s="46"/>
    </row>
    <row r="105" spans="2:9" x14ac:dyDescent="0.7">
      <c r="B105" s="7" t="s">
        <v>179</v>
      </c>
      <c r="C105" s="7" t="s">
        <v>170</v>
      </c>
      <c r="D105" s="13">
        <v>45082</v>
      </c>
      <c r="E105" s="7">
        <v>89</v>
      </c>
      <c r="F105" s="48" t="s">
        <v>546</v>
      </c>
      <c r="G105" s="14">
        <v>907492.95000000007</v>
      </c>
      <c r="H105" s="7">
        <v>2</v>
      </c>
      <c r="I105" s="46"/>
    </row>
    <row r="106" spans="2:9" x14ac:dyDescent="0.7">
      <c r="B106" s="7" t="s">
        <v>176</v>
      </c>
      <c r="C106" s="7" t="s">
        <v>169</v>
      </c>
      <c r="D106" s="13">
        <v>45079</v>
      </c>
      <c r="E106" s="7">
        <v>79</v>
      </c>
      <c r="F106" s="48" t="s">
        <v>547</v>
      </c>
      <c r="G106" s="14">
        <v>475659.00000000006</v>
      </c>
      <c r="H106" s="7">
        <v>2</v>
      </c>
      <c r="I106" s="46"/>
    </row>
    <row r="107" spans="2:9" x14ac:dyDescent="0.7">
      <c r="B107" s="7" t="s">
        <v>168</v>
      </c>
      <c r="C107" s="7" t="s">
        <v>170</v>
      </c>
      <c r="D107" s="13">
        <v>45091</v>
      </c>
      <c r="E107" s="7">
        <v>94</v>
      </c>
      <c r="F107" s="48" t="s">
        <v>548</v>
      </c>
      <c r="G107" s="14">
        <v>841727.70000000007</v>
      </c>
      <c r="H107" s="7">
        <v>2</v>
      </c>
      <c r="I107" s="46"/>
    </row>
    <row r="108" spans="2:9" x14ac:dyDescent="0.7">
      <c r="B108" s="7" t="s">
        <v>173</v>
      </c>
      <c r="C108" s="7" t="s">
        <v>170</v>
      </c>
      <c r="D108" s="13">
        <v>45093</v>
      </c>
      <c r="E108" s="7">
        <v>76</v>
      </c>
      <c r="F108" s="48" t="s">
        <v>549</v>
      </c>
      <c r="G108" s="14">
        <v>455031.00000000006</v>
      </c>
      <c r="H108" s="7">
        <v>2</v>
      </c>
      <c r="I108" s="46"/>
    </row>
    <row r="109" spans="2:9" x14ac:dyDescent="0.7">
      <c r="B109" s="7" t="s">
        <v>174</v>
      </c>
      <c r="C109" s="7" t="s">
        <v>169</v>
      </c>
      <c r="D109" s="13">
        <v>45088</v>
      </c>
      <c r="E109" s="7">
        <v>67</v>
      </c>
      <c r="F109" s="48" t="s">
        <v>550</v>
      </c>
      <c r="G109" s="14">
        <v>647079.30000000005</v>
      </c>
      <c r="H109" s="7">
        <v>3</v>
      </c>
      <c r="I109" s="46"/>
    </row>
    <row r="110" spans="2:9" x14ac:dyDescent="0.7">
      <c r="B110" s="7" t="s">
        <v>175</v>
      </c>
      <c r="C110" s="7" t="s">
        <v>169</v>
      </c>
      <c r="D110" s="13">
        <v>45124</v>
      </c>
      <c r="E110" s="7">
        <v>78</v>
      </c>
      <c r="F110" s="48" t="s">
        <v>518</v>
      </c>
      <c r="G110" s="14">
        <v>752895</v>
      </c>
      <c r="H110" s="7">
        <v>1</v>
      </c>
      <c r="I110" s="46"/>
    </row>
    <row r="111" spans="2:9" x14ac:dyDescent="0.7">
      <c r="B111" s="7" t="s">
        <v>168</v>
      </c>
      <c r="C111" s="7" t="s">
        <v>169</v>
      </c>
      <c r="D111" s="13">
        <v>45119</v>
      </c>
      <c r="E111" s="7">
        <v>100</v>
      </c>
      <c r="F111" s="48" t="s">
        <v>481</v>
      </c>
      <c r="G111" s="14">
        <v>435375</v>
      </c>
      <c r="H111" s="7">
        <v>3</v>
      </c>
      <c r="I111" s="46"/>
    </row>
    <row r="112" spans="2:9" x14ac:dyDescent="0.7">
      <c r="B112" s="7" t="s">
        <v>180</v>
      </c>
      <c r="C112" s="7" t="s">
        <v>169</v>
      </c>
      <c r="D112" s="13">
        <v>45124</v>
      </c>
      <c r="E112" s="7">
        <v>63</v>
      </c>
      <c r="F112" s="48" t="s">
        <v>551</v>
      </c>
      <c r="G112" s="14">
        <v>545850.9</v>
      </c>
      <c r="H112" s="7">
        <v>1</v>
      </c>
      <c r="I112" s="46"/>
    </row>
    <row r="113" spans="2:9" x14ac:dyDescent="0.7">
      <c r="B113" s="7" t="s">
        <v>179</v>
      </c>
      <c r="C113" s="7" t="s">
        <v>169</v>
      </c>
      <c r="D113" s="13">
        <v>45117</v>
      </c>
      <c r="E113" s="7">
        <v>52</v>
      </c>
      <c r="F113" s="48" t="s">
        <v>552</v>
      </c>
      <c r="G113" s="14">
        <v>96314.400000000009</v>
      </c>
      <c r="H113" s="7">
        <v>2</v>
      </c>
      <c r="I113" s="46"/>
    </row>
    <row r="114" spans="2:9" x14ac:dyDescent="0.7">
      <c r="B114" s="7" t="s">
        <v>180</v>
      </c>
      <c r="C114" s="7" t="s">
        <v>169</v>
      </c>
      <c r="D114" s="13">
        <v>45125</v>
      </c>
      <c r="E114" s="7">
        <v>53</v>
      </c>
      <c r="F114" s="48" t="s">
        <v>553</v>
      </c>
      <c r="G114" s="14">
        <v>487398.60000000003</v>
      </c>
      <c r="H114" s="7">
        <v>2</v>
      </c>
      <c r="I114" s="46"/>
    </row>
    <row r="115" spans="2:9" x14ac:dyDescent="0.7">
      <c r="B115" s="7" t="s">
        <v>176</v>
      </c>
      <c r="C115" s="7" t="s">
        <v>170</v>
      </c>
      <c r="D115" s="13">
        <v>45119</v>
      </c>
      <c r="E115" s="7">
        <v>74</v>
      </c>
      <c r="F115" s="48" t="s">
        <v>554</v>
      </c>
      <c r="G115" s="14">
        <v>346453.2</v>
      </c>
      <c r="H115" s="7">
        <v>2</v>
      </c>
      <c r="I115" s="46"/>
    </row>
    <row r="116" spans="2:9" x14ac:dyDescent="0.7">
      <c r="B116" s="7" t="s">
        <v>178</v>
      </c>
      <c r="C116" s="7" t="s">
        <v>170</v>
      </c>
      <c r="D116" s="13">
        <v>45124</v>
      </c>
      <c r="E116" s="7">
        <v>81</v>
      </c>
      <c r="F116" s="48" t="s">
        <v>555</v>
      </c>
      <c r="G116" s="14">
        <v>716461.20000000007</v>
      </c>
      <c r="H116" s="7">
        <v>2</v>
      </c>
      <c r="I116" s="46"/>
    </row>
    <row r="117" spans="2:9" x14ac:dyDescent="0.7">
      <c r="B117" s="7" t="s">
        <v>174</v>
      </c>
      <c r="C117" s="7" t="s">
        <v>172</v>
      </c>
      <c r="D117" s="13">
        <v>45111</v>
      </c>
      <c r="E117" s="7">
        <v>74</v>
      </c>
      <c r="F117" s="48" t="s">
        <v>556</v>
      </c>
      <c r="G117" s="14">
        <v>380219.4</v>
      </c>
      <c r="H117" s="7">
        <v>3</v>
      </c>
      <c r="I117" s="46"/>
    </row>
    <row r="118" spans="2:9" x14ac:dyDescent="0.7">
      <c r="B118" s="7" t="s">
        <v>176</v>
      </c>
      <c r="C118" s="7" t="s">
        <v>169</v>
      </c>
      <c r="D118" s="13">
        <v>45112</v>
      </c>
      <c r="E118" s="7">
        <v>72</v>
      </c>
      <c r="F118" s="48" t="s">
        <v>557</v>
      </c>
      <c r="G118" s="14">
        <v>746690.4</v>
      </c>
      <c r="H118" s="7">
        <v>1</v>
      </c>
      <c r="I118" s="46"/>
    </row>
    <row r="119" spans="2:9" x14ac:dyDescent="0.7">
      <c r="B119" s="7" t="s">
        <v>179</v>
      </c>
      <c r="C119" s="7" t="s">
        <v>169</v>
      </c>
      <c r="D119" s="13">
        <v>45121</v>
      </c>
      <c r="E119" s="7">
        <v>80</v>
      </c>
      <c r="F119" s="48" t="s">
        <v>558</v>
      </c>
      <c r="G119" s="14">
        <v>540432</v>
      </c>
      <c r="H119" s="7">
        <v>3</v>
      </c>
      <c r="I119" s="46"/>
    </row>
    <row r="120" spans="2:9" x14ac:dyDescent="0.7">
      <c r="B120" s="7" t="s">
        <v>175</v>
      </c>
      <c r="C120" s="7" t="s">
        <v>170</v>
      </c>
      <c r="D120" s="13">
        <v>45125</v>
      </c>
      <c r="E120" s="7">
        <v>91</v>
      </c>
      <c r="F120" s="48" t="s">
        <v>559</v>
      </c>
      <c r="G120" s="14">
        <v>210810.6</v>
      </c>
      <c r="H120" s="7">
        <v>1</v>
      </c>
      <c r="I120" s="46"/>
    </row>
    <row r="121" spans="2:9" x14ac:dyDescent="0.7">
      <c r="B121" s="7" t="s">
        <v>178</v>
      </c>
      <c r="C121" s="7" t="s">
        <v>170</v>
      </c>
      <c r="D121" s="13">
        <v>45122</v>
      </c>
      <c r="E121" s="7">
        <v>74</v>
      </c>
      <c r="F121" s="48" t="s">
        <v>560</v>
      </c>
      <c r="G121" s="14">
        <v>277222.5</v>
      </c>
      <c r="H121" s="7">
        <v>2</v>
      </c>
      <c r="I121" s="46"/>
    </row>
    <row r="122" spans="2:9" x14ac:dyDescent="0.7">
      <c r="B122" s="7" t="s">
        <v>180</v>
      </c>
      <c r="C122" s="7" t="s">
        <v>172</v>
      </c>
      <c r="D122" s="13">
        <v>45109</v>
      </c>
      <c r="E122" s="7">
        <v>97</v>
      </c>
      <c r="F122" s="48" t="s">
        <v>561</v>
      </c>
      <c r="G122" s="14">
        <v>508086.00000000006</v>
      </c>
      <c r="H122" s="7">
        <v>2</v>
      </c>
      <c r="I122" s="46"/>
    </row>
    <row r="123" spans="2:9" x14ac:dyDescent="0.7">
      <c r="B123" s="7" t="s">
        <v>178</v>
      </c>
      <c r="C123" s="7" t="s">
        <v>172</v>
      </c>
      <c r="D123" s="13">
        <v>45114</v>
      </c>
      <c r="E123" s="7">
        <v>87</v>
      </c>
      <c r="F123" s="48" t="s">
        <v>562</v>
      </c>
      <c r="G123" s="14">
        <v>772703.55</v>
      </c>
      <c r="H123" s="7">
        <v>2</v>
      </c>
      <c r="I123" s="46"/>
    </row>
    <row r="124" spans="2:9" x14ac:dyDescent="0.7">
      <c r="B124" s="7" t="s">
        <v>171</v>
      </c>
      <c r="C124" s="7" t="s">
        <v>169</v>
      </c>
      <c r="D124" s="13">
        <v>45112</v>
      </c>
      <c r="E124" s="7">
        <v>56</v>
      </c>
      <c r="F124" s="48" t="s">
        <v>563</v>
      </c>
      <c r="G124" s="14">
        <v>475902.00000000006</v>
      </c>
      <c r="H124" s="7">
        <v>2</v>
      </c>
      <c r="I124" s="46"/>
    </row>
    <row r="125" spans="2:9" x14ac:dyDescent="0.7">
      <c r="B125" s="7" t="s">
        <v>174</v>
      </c>
      <c r="C125" s="7" t="s">
        <v>172</v>
      </c>
      <c r="D125" s="13">
        <v>45113</v>
      </c>
      <c r="E125" s="7">
        <v>95</v>
      </c>
      <c r="F125" s="48" t="s">
        <v>564</v>
      </c>
      <c r="G125" s="14">
        <v>876588.75</v>
      </c>
      <c r="H125" s="7">
        <v>3</v>
      </c>
      <c r="I125" s="46"/>
    </row>
    <row r="126" spans="2:9" x14ac:dyDescent="0.7">
      <c r="B126" s="7" t="s">
        <v>177</v>
      </c>
      <c r="C126" s="7" t="s">
        <v>172</v>
      </c>
      <c r="D126" s="13">
        <v>45123</v>
      </c>
      <c r="E126" s="7">
        <v>65</v>
      </c>
      <c r="F126" s="48" t="s">
        <v>565</v>
      </c>
      <c r="G126" s="14">
        <v>599683.5</v>
      </c>
      <c r="H126" s="7">
        <v>1</v>
      </c>
      <c r="I126" s="46"/>
    </row>
    <row r="127" spans="2:9" x14ac:dyDescent="0.7">
      <c r="B127" s="7" t="s">
        <v>175</v>
      </c>
      <c r="C127" s="7" t="s">
        <v>169</v>
      </c>
      <c r="D127" s="13">
        <v>45158</v>
      </c>
      <c r="E127" s="7">
        <v>60</v>
      </c>
      <c r="F127" s="48" t="s">
        <v>566</v>
      </c>
      <c r="G127" s="14">
        <v>312822</v>
      </c>
      <c r="H127" s="7">
        <v>3</v>
      </c>
      <c r="I127" s="46"/>
    </row>
    <row r="128" spans="2:9" x14ac:dyDescent="0.7">
      <c r="B128" s="7" t="s">
        <v>173</v>
      </c>
      <c r="C128" s="7" t="s">
        <v>169</v>
      </c>
      <c r="D128" s="13">
        <v>45145</v>
      </c>
      <c r="E128" s="7">
        <v>93</v>
      </c>
      <c r="F128" s="48" t="s">
        <v>567</v>
      </c>
      <c r="G128" s="14">
        <v>157690.80000000002</v>
      </c>
      <c r="H128" s="7">
        <v>1</v>
      </c>
      <c r="I128" s="46"/>
    </row>
    <row r="129" spans="2:9" x14ac:dyDescent="0.7">
      <c r="B129" s="7" t="s">
        <v>177</v>
      </c>
      <c r="C129" s="7" t="s">
        <v>169</v>
      </c>
      <c r="D129" s="13">
        <v>45149</v>
      </c>
      <c r="E129" s="7">
        <v>62</v>
      </c>
      <c r="F129" s="48" t="s">
        <v>568</v>
      </c>
      <c r="G129" s="14">
        <v>265161.60000000003</v>
      </c>
      <c r="H129" s="7">
        <v>2</v>
      </c>
      <c r="I129" s="46"/>
    </row>
    <row r="130" spans="2:9" x14ac:dyDescent="0.7">
      <c r="B130" s="7" t="s">
        <v>173</v>
      </c>
      <c r="C130" s="7" t="s">
        <v>172</v>
      </c>
      <c r="D130" s="13">
        <v>45158</v>
      </c>
      <c r="E130" s="7">
        <v>99</v>
      </c>
      <c r="F130" s="48" t="s">
        <v>569</v>
      </c>
      <c r="G130" s="14">
        <v>142069.95000000001</v>
      </c>
      <c r="H130" s="7">
        <v>2</v>
      </c>
      <c r="I130" s="46"/>
    </row>
    <row r="131" spans="2:9" x14ac:dyDescent="0.7">
      <c r="B131" s="7" t="s">
        <v>179</v>
      </c>
      <c r="C131" s="7" t="s">
        <v>172</v>
      </c>
      <c r="D131" s="13">
        <v>45148</v>
      </c>
      <c r="E131" s="7">
        <v>74</v>
      </c>
      <c r="F131" s="48" t="s">
        <v>570</v>
      </c>
      <c r="G131" s="14">
        <v>519380.10000000003</v>
      </c>
      <c r="H131" s="7">
        <v>2</v>
      </c>
      <c r="I131" s="46"/>
    </row>
    <row r="132" spans="2:9" x14ac:dyDescent="0.7">
      <c r="B132" s="7" t="s">
        <v>168</v>
      </c>
      <c r="C132" s="7" t="s">
        <v>172</v>
      </c>
      <c r="D132" s="13">
        <v>45154</v>
      </c>
      <c r="E132" s="7">
        <v>95</v>
      </c>
      <c r="F132" s="48" t="s">
        <v>571</v>
      </c>
      <c r="G132" s="14">
        <v>190323</v>
      </c>
      <c r="H132" s="7">
        <v>2</v>
      </c>
      <c r="I132" s="46"/>
    </row>
    <row r="133" spans="2:9" x14ac:dyDescent="0.7">
      <c r="B133" s="7" t="s">
        <v>178</v>
      </c>
      <c r="C133" s="7" t="s">
        <v>170</v>
      </c>
      <c r="D133" s="13">
        <v>45156</v>
      </c>
      <c r="E133" s="7">
        <v>55</v>
      </c>
      <c r="F133" s="48" t="s">
        <v>572</v>
      </c>
      <c r="G133" s="14">
        <v>279996.75</v>
      </c>
      <c r="H133" s="7">
        <v>3</v>
      </c>
      <c r="I133" s="46"/>
    </row>
    <row r="134" spans="2:9" x14ac:dyDescent="0.7">
      <c r="B134" s="7" t="s">
        <v>179</v>
      </c>
      <c r="C134" s="7" t="s">
        <v>169</v>
      </c>
      <c r="D134" s="13">
        <v>45140</v>
      </c>
      <c r="E134" s="7">
        <v>91</v>
      </c>
      <c r="F134" s="48" t="s">
        <v>573</v>
      </c>
      <c r="G134" s="14">
        <v>138451.95000000001</v>
      </c>
      <c r="H134" s="7">
        <v>1</v>
      </c>
      <c r="I134" s="46"/>
    </row>
    <row r="135" spans="2:9" x14ac:dyDescent="0.7">
      <c r="B135" s="7" t="s">
        <v>175</v>
      </c>
      <c r="C135" s="7" t="s">
        <v>169</v>
      </c>
      <c r="D135" s="13">
        <v>45152</v>
      </c>
      <c r="E135" s="7">
        <v>51</v>
      </c>
      <c r="F135" s="48" t="s">
        <v>574</v>
      </c>
      <c r="G135" s="14">
        <v>402979.05000000005</v>
      </c>
      <c r="H135" s="7">
        <v>3</v>
      </c>
      <c r="I135" s="46"/>
    </row>
    <row r="136" spans="2:9" x14ac:dyDescent="0.7">
      <c r="B136" s="7" t="s">
        <v>171</v>
      </c>
      <c r="C136" s="7" t="s">
        <v>169</v>
      </c>
      <c r="D136" s="13">
        <v>45156</v>
      </c>
      <c r="E136" s="7">
        <v>70</v>
      </c>
      <c r="F136" s="48" t="s">
        <v>575</v>
      </c>
      <c r="G136" s="14">
        <v>624456</v>
      </c>
      <c r="H136" s="7">
        <v>1</v>
      </c>
      <c r="I136" s="46"/>
    </row>
    <row r="137" spans="2:9" x14ac:dyDescent="0.7">
      <c r="B137" s="7" t="s">
        <v>179</v>
      </c>
      <c r="C137" s="7" t="s">
        <v>169</v>
      </c>
      <c r="D137" s="13">
        <v>45142</v>
      </c>
      <c r="E137" s="7">
        <v>65</v>
      </c>
      <c r="F137" s="48" t="s">
        <v>576</v>
      </c>
      <c r="G137" s="14">
        <v>562214.25</v>
      </c>
      <c r="H137" s="7">
        <v>2</v>
      </c>
      <c r="I137" s="46"/>
    </row>
    <row r="138" spans="2:9" x14ac:dyDescent="0.7">
      <c r="B138" s="7" t="s">
        <v>171</v>
      </c>
      <c r="C138" s="7" t="s">
        <v>170</v>
      </c>
      <c r="D138" s="13">
        <v>45144</v>
      </c>
      <c r="E138" s="7">
        <v>54</v>
      </c>
      <c r="F138" s="48" t="s">
        <v>577</v>
      </c>
      <c r="G138" s="14">
        <v>358084.80000000005</v>
      </c>
      <c r="H138" s="7">
        <v>2</v>
      </c>
      <c r="I138" s="46"/>
    </row>
    <row r="139" spans="2:9" x14ac:dyDescent="0.7">
      <c r="B139" s="7" t="s">
        <v>180</v>
      </c>
      <c r="C139" s="7" t="s">
        <v>172</v>
      </c>
      <c r="D139" s="13">
        <v>45142</v>
      </c>
      <c r="E139" s="7">
        <v>72</v>
      </c>
      <c r="F139" s="48" t="s">
        <v>578</v>
      </c>
      <c r="G139" s="14">
        <v>476960.4</v>
      </c>
      <c r="H139" s="7">
        <v>2</v>
      </c>
      <c r="I139" s="46"/>
    </row>
    <row r="140" spans="2:9" x14ac:dyDescent="0.7">
      <c r="B140" s="7" t="s">
        <v>175</v>
      </c>
      <c r="C140" s="7" t="s">
        <v>170</v>
      </c>
      <c r="D140" s="13">
        <v>45150</v>
      </c>
      <c r="E140" s="7">
        <v>81</v>
      </c>
      <c r="F140" s="48" t="s">
        <v>579</v>
      </c>
      <c r="G140" s="14">
        <v>662442.30000000005</v>
      </c>
      <c r="H140" s="7">
        <v>2</v>
      </c>
      <c r="I140" s="46"/>
    </row>
    <row r="141" spans="2:9" x14ac:dyDescent="0.7">
      <c r="B141" s="7" t="s">
        <v>173</v>
      </c>
      <c r="C141" s="7" t="s">
        <v>170</v>
      </c>
      <c r="D141" s="13">
        <v>45155</v>
      </c>
      <c r="E141" s="7">
        <v>90</v>
      </c>
      <c r="F141" s="48" t="s">
        <v>580</v>
      </c>
      <c r="G141" s="14">
        <v>615033</v>
      </c>
      <c r="H141" s="7">
        <v>3</v>
      </c>
      <c r="I141" s="46"/>
    </row>
    <row r="142" spans="2:9" x14ac:dyDescent="0.7">
      <c r="B142" s="7" t="s">
        <v>174</v>
      </c>
      <c r="C142" s="7" t="s">
        <v>169</v>
      </c>
      <c r="D142" s="13">
        <v>45153</v>
      </c>
      <c r="E142" s="7">
        <v>81</v>
      </c>
      <c r="F142" s="48" t="s">
        <v>539</v>
      </c>
      <c r="G142" s="14">
        <v>564136.65</v>
      </c>
      <c r="H142" s="7">
        <v>1</v>
      </c>
      <c r="I142" s="46"/>
    </row>
    <row r="143" spans="2:9" x14ac:dyDescent="0.7">
      <c r="B143" s="7" t="s">
        <v>168</v>
      </c>
      <c r="C143" s="7" t="s">
        <v>169</v>
      </c>
      <c r="D143" s="13">
        <v>45170</v>
      </c>
      <c r="E143" s="7">
        <v>55</v>
      </c>
      <c r="F143" s="48" t="s">
        <v>581</v>
      </c>
      <c r="G143" s="14">
        <v>307766.25</v>
      </c>
      <c r="H143" s="7">
        <v>3</v>
      </c>
      <c r="I143" s="46"/>
    </row>
    <row r="144" spans="2:9" x14ac:dyDescent="0.7">
      <c r="B144" s="7" t="s">
        <v>178</v>
      </c>
      <c r="C144" s="7" t="s">
        <v>170</v>
      </c>
      <c r="D144" s="13">
        <v>45185</v>
      </c>
      <c r="E144" s="7">
        <v>60</v>
      </c>
      <c r="F144" s="48" t="s">
        <v>582</v>
      </c>
      <c r="G144" s="14">
        <v>525852</v>
      </c>
      <c r="H144" s="7">
        <v>1</v>
      </c>
      <c r="I144" s="46"/>
    </row>
    <row r="145" spans="2:9" x14ac:dyDescent="0.7">
      <c r="B145" s="7" t="s">
        <v>177</v>
      </c>
      <c r="C145" s="7" t="s">
        <v>170</v>
      </c>
      <c r="D145" s="13">
        <v>45171</v>
      </c>
      <c r="E145" s="7">
        <v>74</v>
      </c>
      <c r="F145" s="48" t="s">
        <v>583</v>
      </c>
      <c r="G145" s="14">
        <v>532467</v>
      </c>
      <c r="H145" s="7">
        <v>2</v>
      </c>
      <c r="I145" s="46"/>
    </row>
    <row r="146" spans="2:9" x14ac:dyDescent="0.7">
      <c r="B146" s="7" t="s">
        <v>171</v>
      </c>
      <c r="C146" s="7" t="s">
        <v>169</v>
      </c>
      <c r="D146" s="13">
        <v>45171</v>
      </c>
      <c r="E146" s="7">
        <v>80</v>
      </c>
      <c r="F146" s="48" t="s">
        <v>584</v>
      </c>
      <c r="G146" s="14">
        <v>356508</v>
      </c>
      <c r="H146" s="7">
        <v>2</v>
      </c>
      <c r="I146" s="46"/>
    </row>
    <row r="147" spans="2:9" x14ac:dyDescent="0.7">
      <c r="B147" s="7" t="s">
        <v>176</v>
      </c>
      <c r="C147" s="7" t="s">
        <v>169</v>
      </c>
      <c r="D147" s="13">
        <v>45188</v>
      </c>
      <c r="E147" s="7">
        <v>76</v>
      </c>
      <c r="F147" s="48" t="s">
        <v>585</v>
      </c>
      <c r="G147" s="14">
        <v>579074.4</v>
      </c>
      <c r="H147" s="7">
        <v>2</v>
      </c>
      <c r="I147" s="46"/>
    </row>
    <row r="148" spans="2:9" x14ac:dyDescent="0.7">
      <c r="B148" s="7" t="s">
        <v>173</v>
      </c>
      <c r="C148" s="7" t="s">
        <v>170</v>
      </c>
      <c r="D148" s="13">
        <v>45178</v>
      </c>
      <c r="E148" s="7">
        <v>89</v>
      </c>
      <c r="F148" s="48" t="s">
        <v>586</v>
      </c>
      <c r="G148" s="14">
        <v>770762.25</v>
      </c>
      <c r="H148" s="7">
        <v>2</v>
      </c>
      <c r="I148" s="46"/>
    </row>
    <row r="149" spans="2:9" x14ac:dyDescent="0.7">
      <c r="B149" s="7" t="s">
        <v>176</v>
      </c>
      <c r="C149" s="7" t="s">
        <v>169</v>
      </c>
      <c r="D149" s="13">
        <v>45186</v>
      </c>
      <c r="E149" s="7">
        <v>83</v>
      </c>
      <c r="F149" s="48" t="s">
        <v>587</v>
      </c>
      <c r="G149" s="14">
        <v>457051.95</v>
      </c>
      <c r="H149" s="7">
        <v>3</v>
      </c>
      <c r="I149" s="46"/>
    </row>
    <row r="150" spans="2:9" x14ac:dyDescent="0.7">
      <c r="B150" s="7" t="s">
        <v>173</v>
      </c>
      <c r="C150" s="7" t="s">
        <v>169</v>
      </c>
      <c r="D150" s="13">
        <v>45174</v>
      </c>
      <c r="E150" s="7">
        <v>60</v>
      </c>
      <c r="F150" s="48" t="s">
        <v>588</v>
      </c>
      <c r="G150" s="14">
        <v>601749</v>
      </c>
      <c r="H150" s="7">
        <v>1</v>
      </c>
      <c r="I150" s="46"/>
    </row>
    <row r="151" spans="2:9" x14ac:dyDescent="0.7">
      <c r="B151" s="7" t="s">
        <v>177</v>
      </c>
      <c r="C151" s="7" t="s">
        <v>172</v>
      </c>
      <c r="D151" s="13">
        <v>45188</v>
      </c>
      <c r="E151" s="7">
        <v>56</v>
      </c>
      <c r="F151" s="48" t="s">
        <v>589</v>
      </c>
      <c r="G151" s="14">
        <v>245170.80000000002</v>
      </c>
      <c r="H151" s="7">
        <v>3</v>
      </c>
      <c r="I151" s="46"/>
    </row>
    <row r="152" spans="2:9" x14ac:dyDescent="0.7">
      <c r="B152" s="7" t="s">
        <v>174</v>
      </c>
      <c r="C152" s="7" t="s">
        <v>172</v>
      </c>
      <c r="D152" s="13">
        <v>45183</v>
      </c>
      <c r="E152" s="7">
        <v>64</v>
      </c>
      <c r="F152" s="48" t="s">
        <v>590</v>
      </c>
      <c r="G152" s="14">
        <v>549676.80000000005</v>
      </c>
      <c r="H152" s="7">
        <v>1</v>
      </c>
      <c r="I152" s="46"/>
    </row>
    <row r="153" spans="2:9" x14ac:dyDescent="0.7">
      <c r="B153" s="7" t="s">
        <v>177</v>
      </c>
      <c r="C153" s="7" t="s">
        <v>169</v>
      </c>
      <c r="D153" s="13">
        <v>45183</v>
      </c>
      <c r="E153" s="7">
        <v>66</v>
      </c>
      <c r="F153" s="48" t="s">
        <v>591</v>
      </c>
      <c r="G153" s="14">
        <v>291980.7</v>
      </c>
      <c r="H153" s="7">
        <v>2</v>
      </c>
      <c r="I153" s="46"/>
    </row>
    <row r="154" spans="2:9" x14ac:dyDescent="0.7">
      <c r="B154" s="7" t="s">
        <v>171</v>
      </c>
      <c r="C154" s="7" t="s">
        <v>169</v>
      </c>
      <c r="D154" s="13">
        <v>45177</v>
      </c>
      <c r="E154" s="7">
        <v>79</v>
      </c>
      <c r="F154" s="48" t="s">
        <v>592</v>
      </c>
      <c r="G154" s="14">
        <v>519278.85000000003</v>
      </c>
      <c r="H154" s="7">
        <v>2</v>
      </c>
      <c r="I154" s="46"/>
    </row>
    <row r="155" spans="2:9" x14ac:dyDescent="0.7">
      <c r="B155" s="7" t="s">
        <v>175</v>
      </c>
      <c r="C155" s="7" t="s">
        <v>169</v>
      </c>
      <c r="D155" s="13">
        <v>45190</v>
      </c>
      <c r="E155" s="7">
        <v>93</v>
      </c>
      <c r="F155" s="48" t="s">
        <v>593</v>
      </c>
      <c r="G155" s="14">
        <v>592219.35000000009</v>
      </c>
      <c r="H155" s="7">
        <v>2</v>
      </c>
      <c r="I155" s="46"/>
    </row>
    <row r="156" spans="2:9" x14ac:dyDescent="0.7">
      <c r="B156" s="7" t="s">
        <v>171</v>
      </c>
      <c r="C156" s="7" t="s">
        <v>170</v>
      </c>
      <c r="D156" s="13">
        <v>45175</v>
      </c>
      <c r="E156" s="7">
        <v>82</v>
      </c>
      <c r="F156" s="48" t="s">
        <v>594</v>
      </c>
      <c r="G156" s="14">
        <v>795158.10000000009</v>
      </c>
      <c r="H156" s="7">
        <v>2</v>
      </c>
      <c r="I156" s="46"/>
    </row>
    <row r="157" spans="2:9" x14ac:dyDescent="0.7">
      <c r="B157" s="7" t="s">
        <v>179</v>
      </c>
      <c r="C157" s="7" t="s">
        <v>169</v>
      </c>
      <c r="D157" s="13">
        <v>45181</v>
      </c>
      <c r="E157" s="7">
        <v>72</v>
      </c>
      <c r="F157" s="48" t="s">
        <v>595</v>
      </c>
      <c r="G157" s="14">
        <v>238820.40000000002</v>
      </c>
      <c r="H157" s="7">
        <v>3</v>
      </c>
      <c r="I157" s="46"/>
    </row>
    <row r="158" spans="2:9" x14ac:dyDescent="0.7">
      <c r="B158" s="7" t="s">
        <v>168</v>
      </c>
      <c r="C158" s="7" t="s">
        <v>170</v>
      </c>
      <c r="D158" s="13">
        <v>45187</v>
      </c>
      <c r="E158" s="7">
        <v>71</v>
      </c>
      <c r="F158" s="48" t="s">
        <v>596</v>
      </c>
      <c r="G158" s="14">
        <v>213362.1</v>
      </c>
      <c r="H158" s="7">
        <v>1</v>
      </c>
      <c r="I158" s="46"/>
    </row>
    <row r="159" spans="2:9" x14ac:dyDescent="0.7">
      <c r="B159" s="7" t="s">
        <v>180</v>
      </c>
      <c r="C159" s="7" t="s">
        <v>170</v>
      </c>
      <c r="D159" s="13">
        <v>45173</v>
      </c>
      <c r="E159" s="7">
        <v>88</v>
      </c>
      <c r="F159" s="48" t="s">
        <v>597</v>
      </c>
      <c r="G159" s="14">
        <v>746420.4</v>
      </c>
      <c r="H159" s="7">
        <v>3</v>
      </c>
      <c r="I159" s="46"/>
    </row>
    <row r="160" spans="2:9" x14ac:dyDescent="0.7">
      <c r="B160" s="7" t="s">
        <v>171</v>
      </c>
      <c r="C160" s="7" t="s">
        <v>169</v>
      </c>
      <c r="D160" s="13">
        <v>45190</v>
      </c>
      <c r="E160" s="7">
        <v>79</v>
      </c>
      <c r="F160" s="48" t="s">
        <v>598</v>
      </c>
      <c r="G160" s="14">
        <v>358024.05000000005</v>
      </c>
      <c r="H160" s="7">
        <v>1</v>
      </c>
      <c r="I160" s="46"/>
    </row>
    <row r="161" spans="2:9" x14ac:dyDescent="0.7">
      <c r="B161" s="7" t="s">
        <v>175</v>
      </c>
      <c r="C161" s="7" t="s">
        <v>169</v>
      </c>
      <c r="D161" s="13">
        <v>45171</v>
      </c>
      <c r="E161" s="7">
        <v>56</v>
      </c>
      <c r="F161" s="48" t="s">
        <v>599</v>
      </c>
      <c r="G161" s="14">
        <v>246229.2</v>
      </c>
      <c r="H161" s="7">
        <v>2</v>
      </c>
      <c r="I161" s="46"/>
    </row>
    <row r="162" spans="2:9" x14ac:dyDescent="0.7">
      <c r="B162" s="7" t="s">
        <v>171</v>
      </c>
      <c r="C162" s="7" t="s">
        <v>172</v>
      </c>
      <c r="D162" s="13">
        <v>45188</v>
      </c>
      <c r="E162" s="7">
        <v>87</v>
      </c>
      <c r="F162" s="48" t="s">
        <v>600</v>
      </c>
      <c r="G162" s="14">
        <v>552367.35000000009</v>
      </c>
      <c r="H162" s="7">
        <v>2</v>
      </c>
      <c r="I162" s="46"/>
    </row>
    <row r="163" spans="2:9" x14ac:dyDescent="0.7">
      <c r="B163" s="7" t="s">
        <v>178</v>
      </c>
      <c r="C163" s="7" t="s">
        <v>169</v>
      </c>
      <c r="D163" s="13">
        <v>45185</v>
      </c>
      <c r="E163" s="7">
        <v>69</v>
      </c>
      <c r="F163" s="48" t="s">
        <v>601</v>
      </c>
      <c r="G163" s="14">
        <v>728712.45000000007</v>
      </c>
      <c r="H163" s="7">
        <v>2</v>
      </c>
      <c r="I163" s="46"/>
    </row>
    <row r="164" spans="2:9" x14ac:dyDescent="0.7">
      <c r="B164" s="7" t="s">
        <v>174</v>
      </c>
      <c r="C164" s="7" t="s">
        <v>172</v>
      </c>
      <c r="D164" s="13">
        <v>45177</v>
      </c>
      <c r="E164" s="7">
        <v>84</v>
      </c>
      <c r="F164" s="48" t="s">
        <v>602</v>
      </c>
      <c r="G164" s="14">
        <v>276582.60000000003</v>
      </c>
      <c r="H164" s="7">
        <v>2</v>
      </c>
      <c r="I164" s="46"/>
    </row>
    <row r="165" spans="2:9" x14ac:dyDescent="0.7">
      <c r="B165" s="7" t="s">
        <v>178</v>
      </c>
      <c r="C165" s="7" t="s">
        <v>169</v>
      </c>
      <c r="D165" s="13">
        <v>45175</v>
      </c>
      <c r="E165" s="7">
        <v>55</v>
      </c>
      <c r="F165" s="48" t="s">
        <v>603</v>
      </c>
      <c r="G165" s="14">
        <v>542247.75</v>
      </c>
      <c r="H165" s="7">
        <v>3</v>
      </c>
      <c r="I165" s="46"/>
    </row>
    <row r="166" spans="2:9" x14ac:dyDescent="0.7">
      <c r="B166" s="7" t="s">
        <v>176</v>
      </c>
      <c r="C166" s="7" t="s">
        <v>172</v>
      </c>
      <c r="D166" s="13">
        <v>45186</v>
      </c>
      <c r="E166" s="7">
        <v>90</v>
      </c>
      <c r="F166" s="48" t="s">
        <v>604</v>
      </c>
      <c r="G166" s="14">
        <v>455017.50000000006</v>
      </c>
      <c r="H166" s="7">
        <v>1</v>
      </c>
      <c r="I166" s="46"/>
    </row>
    <row r="167" spans="2:9" x14ac:dyDescent="0.7">
      <c r="B167" s="7" t="s">
        <v>173</v>
      </c>
      <c r="C167" s="7" t="s">
        <v>169</v>
      </c>
      <c r="D167" s="13">
        <v>45181</v>
      </c>
      <c r="E167" s="7">
        <v>52</v>
      </c>
      <c r="F167" s="48" t="s">
        <v>605</v>
      </c>
      <c r="G167" s="14">
        <v>150859.80000000002</v>
      </c>
      <c r="H167" s="7">
        <v>3</v>
      </c>
      <c r="I167" s="46"/>
    </row>
    <row r="168" spans="2:9" x14ac:dyDescent="0.7">
      <c r="B168" s="7" t="s">
        <v>177</v>
      </c>
      <c r="C168" s="7" t="s">
        <v>169</v>
      </c>
      <c r="D168" s="13">
        <v>45189</v>
      </c>
      <c r="E168" s="7">
        <v>63</v>
      </c>
      <c r="F168" s="48" t="s">
        <v>606</v>
      </c>
      <c r="G168" s="14">
        <v>483679.35000000003</v>
      </c>
      <c r="H168" s="7">
        <v>1</v>
      </c>
      <c r="I168" s="46"/>
    </row>
    <row r="169" spans="2:9" x14ac:dyDescent="0.7">
      <c r="B169" s="7" t="s">
        <v>176</v>
      </c>
      <c r="C169" s="7" t="s">
        <v>169</v>
      </c>
      <c r="D169" s="13">
        <v>45171</v>
      </c>
      <c r="E169" s="7">
        <v>70</v>
      </c>
      <c r="F169" s="48" t="s">
        <v>607</v>
      </c>
      <c r="G169" s="14">
        <v>655830</v>
      </c>
      <c r="H169" s="7">
        <v>2</v>
      </c>
      <c r="I169" s="46"/>
    </row>
    <row r="170" spans="2:9" x14ac:dyDescent="0.7">
      <c r="B170" s="7" t="s">
        <v>171</v>
      </c>
      <c r="C170" s="7" t="s">
        <v>169</v>
      </c>
      <c r="D170" s="13">
        <v>45219</v>
      </c>
      <c r="E170" s="7">
        <v>71</v>
      </c>
      <c r="F170" s="48" t="s">
        <v>608</v>
      </c>
      <c r="G170" s="14">
        <v>490176.9</v>
      </c>
      <c r="H170" s="7">
        <v>2</v>
      </c>
      <c r="I170" s="46"/>
    </row>
    <row r="171" spans="2:9" x14ac:dyDescent="0.7">
      <c r="B171" s="7" t="s">
        <v>178</v>
      </c>
      <c r="C171" s="7" t="s">
        <v>170</v>
      </c>
      <c r="D171" s="13">
        <v>45203</v>
      </c>
      <c r="E171" s="7">
        <v>50</v>
      </c>
      <c r="F171" s="48" t="s">
        <v>609</v>
      </c>
      <c r="G171" s="14">
        <v>301860</v>
      </c>
      <c r="H171" s="7">
        <v>2</v>
      </c>
      <c r="I171" s="46"/>
    </row>
    <row r="172" spans="2:9" x14ac:dyDescent="0.7">
      <c r="B172" s="7" t="s">
        <v>180</v>
      </c>
      <c r="C172" s="7" t="s">
        <v>170</v>
      </c>
      <c r="D172" s="13">
        <v>45203</v>
      </c>
      <c r="E172" s="7">
        <v>92</v>
      </c>
      <c r="F172" s="48" t="s">
        <v>610</v>
      </c>
      <c r="G172" s="14">
        <v>955470.60000000009</v>
      </c>
      <c r="H172" s="7">
        <v>2</v>
      </c>
      <c r="I172" s="46"/>
    </row>
    <row r="173" spans="2:9" x14ac:dyDescent="0.7">
      <c r="B173" s="7" t="s">
        <v>171</v>
      </c>
      <c r="C173" s="7" t="s">
        <v>170</v>
      </c>
      <c r="D173" s="13">
        <v>45215</v>
      </c>
      <c r="E173" s="7">
        <v>66</v>
      </c>
      <c r="F173" s="48" t="s">
        <v>611</v>
      </c>
      <c r="G173" s="14">
        <v>139708.80000000002</v>
      </c>
      <c r="H173" s="7">
        <v>3</v>
      </c>
      <c r="I173" s="46"/>
    </row>
    <row r="174" spans="2:9" x14ac:dyDescent="0.7">
      <c r="B174" s="7" t="s">
        <v>173</v>
      </c>
      <c r="C174" s="7" t="s">
        <v>170</v>
      </c>
      <c r="D174" s="13">
        <v>45217</v>
      </c>
      <c r="E174" s="7">
        <v>88</v>
      </c>
      <c r="F174" s="48" t="s">
        <v>612</v>
      </c>
      <c r="G174" s="14">
        <v>695098.8</v>
      </c>
      <c r="H174" s="7">
        <v>1</v>
      </c>
      <c r="I174" s="46"/>
    </row>
    <row r="175" spans="2:9" x14ac:dyDescent="0.7">
      <c r="B175" s="7" t="s">
        <v>178</v>
      </c>
      <c r="C175" s="7" t="s">
        <v>170</v>
      </c>
      <c r="D175" s="13">
        <v>45215</v>
      </c>
      <c r="E175" s="7">
        <v>100</v>
      </c>
      <c r="F175" s="48" t="s">
        <v>613</v>
      </c>
      <c r="G175" s="14">
        <v>368145</v>
      </c>
      <c r="H175" s="7">
        <v>3</v>
      </c>
      <c r="I175" s="46"/>
    </row>
    <row r="176" spans="2:9" x14ac:dyDescent="0.7">
      <c r="B176" s="7" t="s">
        <v>179</v>
      </c>
      <c r="C176" s="7" t="s">
        <v>169</v>
      </c>
      <c r="D176" s="13">
        <v>45212</v>
      </c>
      <c r="E176" s="7">
        <v>93</v>
      </c>
      <c r="F176" s="48" t="s">
        <v>614</v>
      </c>
      <c r="G176" s="14">
        <v>316762.65000000002</v>
      </c>
      <c r="H176" s="7">
        <v>1</v>
      </c>
      <c r="I176" s="46"/>
    </row>
    <row r="177" spans="2:9" x14ac:dyDescent="0.7">
      <c r="B177" s="7" t="s">
        <v>177</v>
      </c>
      <c r="C177" s="7" t="s">
        <v>169</v>
      </c>
      <c r="D177" s="13">
        <v>45208</v>
      </c>
      <c r="E177" s="7">
        <v>50</v>
      </c>
      <c r="F177" s="48" t="s">
        <v>615</v>
      </c>
      <c r="G177" s="14">
        <v>292477.5</v>
      </c>
      <c r="H177" s="7">
        <v>2</v>
      </c>
      <c r="I177" s="46"/>
    </row>
    <row r="178" spans="2:9" x14ac:dyDescent="0.7">
      <c r="B178" s="7" t="s">
        <v>168</v>
      </c>
      <c r="C178" s="7" t="s">
        <v>170</v>
      </c>
      <c r="D178" s="13">
        <v>45220</v>
      </c>
      <c r="E178" s="7">
        <v>90</v>
      </c>
      <c r="F178" s="48" t="s">
        <v>616</v>
      </c>
      <c r="G178" s="14">
        <v>547479</v>
      </c>
      <c r="H178" s="7">
        <v>2</v>
      </c>
      <c r="I178" s="46"/>
    </row>
    <row r="179" spans="2:9" x14ac:dyDescent="0.7">
      <c r="B179" s="7" t="s">
        <v>178</v>
      </c>
      <c r="C179" s="7" t="s">
        <v>169</v>
      </c>
      <c r="D179" s="13">
        <v>45212</v>
      </c>
      <c r="E179" s="7">
        <v>94</v>
      </c>
      <c r="F179" s="48" t="s">
        <v>617</v>
      </c>
      <c r="G179" s="14">
        <v>447322.50000000006</v>
      </c>
      <c r="H179" s="7">
        <v>2</v>
      </c>
      <c r="I179" s="46"/>
    </row>
    <row r="180" spans="2:9" x14ac:dyDescent="0.7">
      <c r="B180" s="7" t="s">
        <v>176</v>
      </c>
      <c r="C180" s="7" t="s">
        <v>169</v>
      </c>
      <c r="D180" s="13">
        <v>45241</v>
      </c>
      <c r="E180" s="7">
        <v>91</v>
      </c>
      <c r="F180" s="48" t="s">
        <v>618</v>
      </c>
      <c r="G180" s="14">
        <v>277886.7</v>
      </c>
      <c r="H180" s="7">
        <v>2</v>
      </c>
      <c r="I180" s="46"/>
    </row>
    <row r="181" spans="2:9" x14ac:dyDescent="0.7">
      <c r="B181" s="7" t="s">
        <v>178</v>
      </c>
      <c r="C181" s="7" t="s">
        <v>172</v>
      </c>
      <c r="D181" s="13">
        <v>45243</v>
      </c>
      <c r="E181" s="7">
        <v>54</v>
      </c>
      <c r="F181" s="48" t="s">
        <v>619</v>
      </c>
      <c r="G181" s="14">
        <v>523203.30000000005</v>
      </c>
      <c r="H181" s="7">
        <v>3</v>
      </c>
      <c r="I181" s="46"/>
    </row>
    <row r="182" spans="2:9" x14ac:dyDescent="0.7">
      <c r="B182" s="7" t="s">
        <v>177</v>
      </c>
      <c r="C182" s="7" t="s">
        <v>170</v>
      </c>
      <c r="D182" s="13">
        <v>45248</v>
      </c>
      <c r="E182" s="7">
        <v>69</v>
      </c>
      <c r="F182" s="48" t="s">
        <v>620</v>
      </c>
      <c r="G182" s="14">
        <v>683068.95000000007</v>
      </c>
      <c r="H182" s="7">
        <v>1</v>
      </c>
      <c r="I182" s="46"/>
    </row>
    <row r="183" spans="2:9" x14ac:dyDescent="0.7">
      <c r="B183" s="7" t="s">
        <v>171</v>
      </c>
      <c r="C183" s="7" t="s">
        <v>172</v>
      </c>
      <c r="D183" s="13">
        <v>45248</v>
      </c>
      <c r="E183" s="7">
        <v>86</v>
      </c>
      <c r="F183" s="48" t="s">
        <v>621</v>
      </c>
      <c r="G183" s="14">
        <v>130264.20000000001</v>
      </c>
      <c r="H183" s="7">
        <v>3</v>
      </c>
      <c r="I183" s="46"/>
    </row>
    <row r="184" spans="2:9" x14ac:dyDescent="0.7">
      <c r="B184" s="7" t="s">
        <v>180</v>
      </c>
      <c r="C184" s="7" t="s">
        <v>169</v>
      </c>
      <c r="D184" s="13">
        <v>45234</v>
      </c>
      <c r="E184" s="7">
        <v>57</v>
      </c>
      <c r="F184" s="48" t="s">
        <v>622</v>
      </c>
      <c r="G184" s="14">
        <v>115963.65000000001</v>
      </c>
      <c r="H184" s="7">
        <v>1</v>
      </c>
      <c r="I184" s="46"/>
    </row>
    <row r="185" spans="2:9" x14ac:dyDescent="0.7">
      <c r="B185" s="7" t="s">
        <v>171</v>
      </c>
      <c r="C185" s="7" t="s">
        <v>169</v>
      </c>
      <c r="D185" s="13">
        <v>45231</v>
      </c>
      <c r="E185" s="7">
        <v>71</v>
      </c>
      <c r="F185" s="48" t="s">
        <v>623</v>
      </c>
      <c r="G185" s="14">
        <v>185661.45</v>
      </c>
      <c r="H185" s="7">
        <v>2</v>
      </c>
      <c r="I185" s="46"/>
    </row>
    <row r="186" spans="2:9" x14ac:dyDescent="0.7">
      <c r="B186" s="7" t="s">
        <v>171</v>
      </c>
      <c r="C186" s="7" t="s">
        <v>170</v>
      </c>
      <c r="D186" s="13">
        <v>45246</v>
      </c>
      <c r="E186" s="7">
        <v>89</v>
      </c>
      <c r="F186" s="48" t="s">
        <v>624</v>
      </c>
      <c r="G186" s="14">
        <v>598827.60000000009</v>
      </c>
      <c r="H186" s="7">
        <v>2</v>
      </c>
      <c r="I186" s="46"/>
    </row>
    <row r="187" spans="2:9" x14ac:dyDescent="0.7">
      <c r="B187" s="7" t="s">
        <v>175</v>
      </c>
      <c r="C187" s="7" t="s">
        <v>170</v>
      </c>
      <c r="D187" s="13">
        <v>45237</v>
      </c>
      <c r="E187" s="7">
        <v>53</v>
      </c>
      <c r="F187" s="48" t="s">
        <v>625</v>
      </c>
      <c r="G187" s="14">
        <v>100885.5</v>
      </c>
      <c r="H187" s="7">
        <v>2</v>
      </c>
      <c r="I187" s="46"/>
    </row>
    <row r="188" spans="2:9" x14ac:dyDescent="0.7">
      <c r="B188" s="7" t="s">
        <v>179</v>
      </c>
      <c r="C188" s="7" t="s">
        <v>170</v>
      </c>
      <c r="D188" s="13">
        <v>45247</v>
      </c>
      <c r="E188" s="7">
        <v>52</v>
      </c>
      <c r="F188" s="48" t="s">
        <v>626</v>
      </c>
      <c r="G188" s="14">
        <v>505791.00000000006</v>
      </c>
      <c r="H188" s="7">
        <v>2</v>
      </c>
      <c r="I188" s="46"/>
    </row>
    <row r="189" spans="2:9" x14ac:dyDescent="0.7">
      <c r="B189" s="7" t="s">
        <v>180</v>
      </c>
      <c r="C189" s="7" t="s">
        <v>169</v>
      </c>
      <c r="D189" s="13">
        <v>45248</v>
      </c>
      <c r="E189" s="7">
        <v>66</v>
      </c>
      <c r="F189" s="48" t="s">
        <v>627</v>
      </c>
      <c r="G189" s="14">
        <v>197178.30000000002</v>
      </c>
      <c r="H189" s="7">
        <v>3</v>
      </c>
      <c r="I189" s="46"/>
    </row>
    <row r="190" spans="2:9" x14ac:dyDescent="0.7">
      <c r="B190" s="7" t="s">
        <v>174</v>
      </c>
      <c r="C190" s="7" t="s">
        <v>170</v>
      </c>
      <c r="D190" s="13">
        <v>45231</v>
      </c>
      <c r="E190" s="7">
        <v>71</v>
      </c>
      <c r="F190" s="48" t="s">
        <v>628</v>
      </c>
      <c r="G190" s="14">
        <v>651875.85000000009</v>
      </c>
      <c r="H190" s="7">
        <v>1</v>
      </c>
      <c r="I190" s="46"/>
    </row>
    <row r="191" spans="2:9" x14ac:dyDescent="0.7">
      <c r="B191" s="7" t="s">
        <v>175</v>
      </c>
      <c r="C191" s="7" t="s">
        <v>169</v>
      </c>
      <c r="D191" s="13">
        <v>45238</v>
      </c>
      <c r="E191" s="7">
        <v>70</v>
      </c>
      <c r="F191" s="48" t="s">
        <v>629</v>
      </c>
      <c r="G191" s="14">
        <v>319788</v>
      </c>
      <c r="H191" s="7">
        <v>3</v>
      </c>
      <c r="I191" s="46"/>
    </row>
    <row r="192" spans="2:9" x14ac:dyDescent="0.7">
      <c r="B192" s="7" t="s">
        <v>178</v>
      </c>
      <c r="C192" s="7" t="s">
        <v>169</v>
      </c>
      <c r="D192" s="13">
        <v>45236</v>
      </c>
      <c r="E192" s="7">
        <v>75</v>
      </c>
      <c r="F192" s="48" t="s">
        <v>630</v>
      </c>
      <c r="G192" s="14">
        <v>706320</v>
      </c>
      <c r="H192" s="7">
        <v>1</v>
      </c>
      <c r="I192" s="46"/>
    </row>
    <row r="193" spans="2:9" x14ac:dyDescent="0.7">
      <c r="B193" s="7" t="s">
        <v>174</v>
      </c>
      <c r="C193" s="7" t="s">
        <v>169</v>
      </c>
      <c r="D193" s="13">
        <v>45250</v>
      </c>
      <c r="E193" s="7">
        <v>66</v>
      </c>
      <c r="F193" s="48" t="s">
        <v>631</v>
      </c>
      <c r="G193" s="14">
        <v>440777.7</v>
      </c>
      <c r="H193" s="7">
        <v>2</v>
      </c>
      <c r="I193" s="46"/>
    </row>
    <row r="194" spans="2:9" x14ac:dyDescent="0.7">
      <c r="B194" s="7" t="s">
        <v>177</v>
      </c>
      <c r="C194" s="7" t="s">
        <v>169</v>
      </c>
      <c r="D194" s="13">
        <v>45241</v>
      </c>
      <c r="E194" s="7">
        <v>98</v>
      </c>
      <c r="F194" s="48" t="s">
        <v>632</v>
      </c>
      <c r="G194" s="14">
        <v>242241.30000000002</v>
      </c>
      <c r="H194" s="7">
        <v>2</v>
      </c>
      <c r="I194" s="46"/>
    </row>
    <row r="195" spans="2:9" x14ac:dyDescent="0.7">
      <c r="B195" s="7" t="s">
        <v>168</v>
      </c>
      <c r="C195" s="7" t="s">
        <v>169</v>
      </c>
      <c r="D195" s="13">
        <v>45249</v>
      </c>
      <c r="E195" s="7">
        <v>85</v>
      </c>
      <c r="F195" s="48" t="s">
        <v>633</v>
      </c>
      <c r="G195" s="14">
        <v>191058.75</v>
      </c>
      <c r="H195" s="7">
        <v>2</v>
      </c>
      <c r="I195" s="46"/>
    </row>
    <row r="196" spans="2:9" x14ac:dyDescent="0.7">
      <c r="B196" s="7" t="s">
        <v>180</v>
      </c>
      <c r="C196" s="7" t="s">
        <v>169</v>
      </c>
      <c r="D196" s="13">
        <v>45248</v>
      </c>
      <c r="E196" s="7">
        <v>91</v>
      </c>
      <c r="F196" s="48" t="s">
        <v>634</v>
      </c>
      <c r="G196" s="14">
        <v>462407.4</v>
      </c>
      <c r="H196" s="7">
        <v>2</v>
      </c>
      <c r="I196" s="46"/>
    </row>
    <row r="197" spans="2:9" x14ac:dyDescent="0.7">
      <c r="B197" s="7" t="s">
        <v>179</v>
      </c>
      <c r="C197" s="7" t="s">
        <v>169</v>
      </c>
      <c r="D197" s="13">
        <v>45240</v>
      </c>
      <c r="E197" s="7">
        <v>64</v>
      </c>
      <c r="F197" s="48" t="s">
        <v>635</v>
      </c>
      <c r="G197" s="14">
        <v>502588.80000000005</v>
      </c>
      <c r="H197" s="7">
        <v>3</v>
      </c>
      <c r="I197" s="46"/>
    </row>
    <row r="198" spans="2:9" x14ac:dyDescent="0.7">
      <c r="B198" s="7" t="s">
        <v>168</v>
      </c>
      <c r="C198" s="7" t="s">
        <v>170</v>
      </c>
      <c r="D198" s="13">
        <v>45249</v>
      </c>
      <c r="E198" s="7">
        <v>60</v>
      </c>
      <c r="F198" s="48" t="s">
        <v>636</v>
      </c>
      <c r="G198" s="14">
        <v>319302</v>
      </c>
      <c r="H198" s="7">
        <v>1</v>
      </c>
      <c r="I198" s="46"/>
    </row>
    <row r="199" spans="2:9" x14ac:dyDescent="0.7">
      <c r="B199" s="7" t="s">
        <v>168</v>
      </c>
      <c r="C199" s="7" t="s">
        <v>172</v>
      </c>
      <c r="D199" s="13">
        <v>45247</v>
      </c>
      <c r="E199" s="7">
        <v>100</v>
      </c>
      <c r="F199" s="48" t="s">
        <v>637</v>
      </c>
      <c r="G199" s="14">
        <v>1009260.0000000001</v>
      </c>
      <c r="H199" s="7">
        <v>2</v>
      </c>
      <c r="I199" s="46"/>
    </row>
    <row r="200" spans="2:9" x14ac:dyDescent="0.7">
      <c r="B200" s="7" t="s">
        <v>180</v>
      </c>
      <c r="C200" s="7" t="s">
        <v>170</v>
      </c>
      <c r="D200" s="13">
        <v>45232</v>
      </c>
      <c r="E200" s="7">
        <v>59</v>
      </c>
      <c r="F200" s="48" t="s">
        <v>638</v>
      </c>
      <c r="G200" s="14">
        <v>283952.25</v>
      </c>
      <c r="H200" s="7">
        <v>2</v>
      </c>
      <c r="I200" s="46"/>
    </row>
    <row r="201" spans="2:9" x14ac:dyDescent="0.7">
      <c r="B201" s="7" t="s">
        <v>171</v>
      </c>
      <c r="C201" s="7" t="s">
        <v>169</v>
      </c>
      <c r="D201" s="13">
        <v>45281</v>
      </c>
      <c r="E201" s="7">
        <v>86</v>
      </c>
      <c r="F201" s="48" t="s">
        <v>639</v>
      </c>
      <c r="G201" s="14">
        <v>928103.4</v>
      </c>
      <c r="H201" s="7">
        <v>2</v>
      </c>
      <c r="I201" s="46"/>
    </row>
    <row r="202" spans="2:9" x14ac:dyDescent="0.7">
      <c r="B202" s="7" t="s">
        <v>176</v>
      </c>
      <c r="C202" s="7" t="s">
        <v>170</v>
      </c>
      <c r="D202" s="13">
        <v>45268</v>
      </c>
      <c r="E202" s="7">
        <v>84</v>
      </c>
      <c r="F202" s="48" t="s">
        <v>640</v>
      </c>
      <c r="G202" s="14">
        <v>832015.8</v>
      </c>
      <c r="H202" s="7">
        <v>2</v>
      </c>
      <c r="I202" s="46"/>
    </row>
    <row r="203" spans="2:9" x14ac:dyDescent="0.7">
      <c r="B203" s="7" t="s">
        <v>177</v>
      </c>
      <c r="C203" s="7" t="s">
        <v>169</v>
      </c>
      <c r="D203" s="13">
        <v>45267</v>
      </c>
      <c r="E203" s="7">
        <v>56</v>
      </c>
      <c r="F203" s="48" t="s">
        <v>641</v>
      </c>
      <c r="G203" s="14">
        <v>198979.20000000001</v>
      </c>
      <c r="H203" s="7">
        <v>3</v>
      </c>
      <c r="I203" s="46"/>
    </row>
    <row r="204" spans="2:9" x14ac:dyDescent="0.7">
      <c r="B204" s="7" t="s">
        <v>168</v>
      </c>
      <c r="C204" s="7" t="s">
        <v>172</v>
      </c>
      <c r="D204" s="13">
        <v>45280</v>
      </c>
      <c r="E204" s="7">
        <v>72</v>
      </c>
      <c r="F204" s="48" t="s">
        <v>642</v>
      </c>
      <c r="G204" s="14">
        <v>607500</v>
      </c>
      <c r="H204" s="7">
        <v>1</v>
      </c>
      <c r="I204" s="46"/>
    </row>
    <row r="205" spans="2:9" x14ac:dyDescent="0.7">
      <c r="B205" s="7" t="s">
        <v>174</v>
      </c>
      <c r="C205" s="7" t="s">
        <v>169</v>
      </c>
      <c r="D205" s="13">
        <v>45267</v>
      </c>
      <c r="E205" s="7">
        <v>67</v>
      </c>
      <c r="F205" s="48" t="s">
        <v>643</v>
      </c>
      <c r="G205" s="14">
        <v>274244.40000000002</v>
      </c>
      <c r="H205" s="7">
        <v>3</v>
      </c>
      <c r="I205" s="46"/>
    </row>
    <row r="206" spans="2:9" x14ac:dyDescent="0.7">
      <c r="B206" s="7" t="s">
        <v>168</v>
      </c>
      <c r="C206" s="7" t="s">
        <v>170</v>
      </c>
      <c r="D206" s="13">
        <v>45269</v>
      </c>
      <c r="E206" s="7">
        <v>67</v>
      </c>
      <c r="F206" s="48" t="s">
        <v>644</v>
      </c>
      <c r="G206" s="14">
        <v>697640.85000000009</v>
      </c>
      <c r="H206" s="7">
        <v>1</v>
      </c>
      <c r="I206" s="46"/>
    </row>
    <row r="207" spans="2:9" x14ac:dyDescent="0.7">
      <c r="B207" s="7" t="s">
        <v>180</v>
      </c>
      <c r="C207" s="7" t="s">
        <v>169</v>
      </c>
      <c r="D207" s="13">
        <v>45279</v>
      </c>
      <c r="E207" s="7">
        <v>73</v>
      </c>
      <c r="F207" s="48" t="s">
        <v>645</v>
      </c>
      <c r="G207" s="14">
        <v>753513.3</v>
      </c>
      <c r="H207" s="7">
        <v>2</v>
      </c>
      <c r="I207" s="46"/>
    </row>
    <row r="208" spans="2:9" x14ac:dyDescent="0.7">
      <c r="B208" s="7" t="s">
        <v>175</v>
      </c>
      <c r="C208" s="7" t="s">
        <v>170</v>
      </c>
      <c r="D208" s="13">
        <v>45279</v>
      </c>
      <c r="E208" s="7">
        <v>73</v>
      </c>
      <c r="F208" s="48" t="s">
        <v>646</v>
      </c>
      <c r="G208" s="14">
        <v>563706</v>
      </c>
      <c r="H208" s="7">
        <v>2</v>
      </c>
      <c r="I208" s="46"/>
    </row>
    <row r="209" spans="2:9" x14ac:dyDescent="0.7">
      <c r="B209" s="7" t="s">
        <v>179</v>
      </c>
      <c r="C209" s="7" t="s">
        <v>169</v>
      </c>
      <c r="D209" s="13">
        <v>45273</v>
      </c>
      <c r="E209" s="7">
        <v>84</v>
      </c>
      <c r="F209" s="48" t="s">
        <v>647</v>
      </c>
      <c r="G209" s="14">
        <v>153770.40000000002</v>
      </c>
      <c r="H209" s="7">
        <v>2</v>
      </c>
      <c r="I209" s="46"/>
    </row>
    <row r="210" spans="2:9" x14ac:dyDescent="0.7">
      <c r="B210" s="7" t="s">
        <v>178</v>
      </c>
      <c r="C210" s="7" t="s">
        <v>170</v>
      </c>
      <c r="D210" s="13">
        <v>45266</v>
      </c>
      <c r="E210" s="7">
        <v>52</v>
      </c>
      <c r="F210" s="48" t="s">
        <v>648</v>
      </c>
      <c r="G210" s="14">
        <v>534643.20000000007</v>
      </c>
      <c r="H210" s="7">
        <v>2</v>
      </c>
      <c r="I210" s="46"/>
    </row>
    <row r="211" spans="2:9" x14ac:dyDescent="0.7">
      <c r="B211" s="7" t="s">
        <v>174</v>
      </c>
      <c r="C211" s="7" t="s">
        <v>169</v>
      </c>
      <c r="D211" s="13">
        <v>45266</v>
      </c>
      <c r="E211" s="7">
        <v>98</v>
      </c>
      <c r="F211" s="48" t="s">
        <v>649</v>
      </c>
      <c r="G211" s="14">
        <v>294367.5</v>
      </c>
      <c r="H211" s="7">
        <v>3</v>
      </c>
      <c r="I211" s="4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2" tint="-0.249977111117893"/>
  </sheetPr>
  <dimension ref="B2:K167"/>
  <sheetViews>
    <sheetView tabSelected="1" zoomScale="115" zoomScaleNormal="115" zoomScalePageLayoutView="115" workbookViewId="0"/>
  </sheetViews>
  <sheetFormatPr defaultColWidth="8.84765625" defaultRowHeight="16.2" x14ac:dyDescent="0.7"/>
  <cols>
    <col min="2" max="2" width="16" bestFit="1" customWidth="1"/>
    <col min="3" max="3" width="13.84765625" bestFit="1" customWidth="1"/>
    <col min="4" max="4" width="12.59765625" bestFit="1" customWidth="1"/>
    <col min="5" max="5" width="12.5" bestFit="1" customWidth="1"/>
    <col min="6" max="6" width="16.5" bestFit="1" customWidth="1"/>
    <col min="7" max="7" width="10.84765625" bestFit="1" customWidth="1"/>
    <col min="8" max="8" width="19.5" bestFit="1" customWidth="1"/>
    <col min="10" max="10" width="3" customWidth="1"/>
  </cols>
  <sheetData>
    <row r="2" spans="2:11" x14ac:dyDescent="0.7">
      <c r="B2" s="16" t="s">
        <v>189</v>
      </c>
      <c r="C2" s="16" t="s">
        <v>190</v>
      </c>
      <c r="D2" s="16" t="s">
        <v>191</v>
      </c>
      <c r="E2" s="16" t="s">
        <v>192</v>
      </c>
      <c r="F2" s="16" t="s">
        <v>193</v>
      </c>
      <c r="G2" s="16" t="s">
        <v>2</v>
      </c>
      <c r="H2" s="16" t="s">
        <v>194</v>
      </c>
      <c r="J2" s="19" t="s">
        <v>375</v>
      </c>
    </row>
    <row r="3" spans="2:11" x14ac:dyDescent="0.7">
      <c r="B3" s="3">
        <v>1</v>
      </c>
      <c r="C3" s="3" t="s">
        <v>195</v>
      </c>
      <c r="D3" s="3" t="s">
        <v>196</v>
      </c>
      <c r="E3" s="17">
        <v>45046</v>
      </c>
      <c r="F3" s="3">
        <v>8190200</v>
      </c>
      <c r="G3" s="18">
        <v>45762</v>
      </c>
      <c r="H3" s="3" t="s">
        <v>197</v>
      </c>
      <c r="J3">
        <v>1</v>
      </c>
      <c r="K3" t="s">
        <v>376</v>
      </c>
    </row>
    <row r="4" spans="2:11" x14ac:dyDescent="0.7">
      <c r="B4" s="3">
        <v>2</v>
      </c>
      <c r="C4" s="3" t="s">
        <v>195</v>
      </c>
      <c r="D4" s="3" t="s">
        <v>198</v>
      </c>
      <c r="E4" s="17">
        <v>45239</v>
      </c>
      <c r="F4" s="3">
        <v>8190212</v>
      </c>
      <c r="G4" s="18">
        <v>51492</v>
      </c>
      <c r="H4" s="3" t="s">
        <v>199</v>
      </c>
      <c r="J4">
        <v>2</v>
      </c>
      <c r="K4" t="s">
        <v>369</v>
      </c>
    </row>
    <row r="5" spans="2:11" x14ac:dyDescent="0.7">
      <c r="B5" s="3">
        <v>3</v>
      </c>
      <c r="C5" s="3" t="s">
        <v>200</v>
      </c>
      <c r="D5" s="3" t="s">
        <v>201</v>
      </c>
      <c r="E5" s="17">
        <v>44943</v>
      </c>
      <c r="F5" s="3">
        <v>8190224</v>
      </c>
      <c r="G5" s="18">
        <v>125422</v>
      </c>
      <c r="H5" s="3" t="s">
        <v>202</v>
      </c>
      <c r="J5">
        <v>3</v>
      </c>
      <c r="K5" t="s">
        <v>370</v>
      </c>
    </row>
    <row r="6" spans="2:11" x14ac:dyDescent="0.7">
      <c r="B6" s="3">
        <v>4</v>
      </c>
      <c r="C6" s="3" t="s">
        <v>203</v>
      </c>
      <c r="D6" s="3" t="s">
        <v>204</v>
      </c>
      <c r="E6" s="17">
        <v>45137</v>
      </c>
      <c r="F6" s="3">
        <v>8190236</v>
      </c>
      <c r="G6" s="18">
        <v>114344</v>
      </c>
      <c r="H6" s="3" t="s">
        <v>205</v>
      </c>
      <c r="J6">
        <v>4</v>
      </c>
      <c r="K6" t="s">
        <v>371</v>
      </c>
    </row>
    <row r="7" spans="2:11" x14ac:dyDescent="0.7">
      <c r="B7" s="3">
        <v>5</v>
      </c>
      <c r="C7" s="3" t="s">
        <v>206</v>
      </c>
      <c r="D7" s="3" t="s">
        <v>207</v>
      </c>
      <c r="E7" s="17">
        <v>45252</v>
      </c>
      <c r="F7" s="3">
        <v>8190248</v>
      </c>
      <c r="G7" s="18">
        <v>81098</v>
      </c>
      <c r="H7" s="3" t="s">
        <v>208</v>
      </c>
      <c r="J7">
        <v>5</v>
      </c>
      <c r="K7" t="s">
        <v>372</v>
      </c>
    </row>
    <row r="8" spans="2:11" x14ac:dyDescent="0.7">
      <c r="B8" s="3">
        <v>6</v>
      </c>
      <c r="C8" s="3" t="s">
        <v>209</v>
      </c>
      <c r="D8" s="3" t="s">
        <v>196</v>
      </c>
      <c r="E8" s="17">
        <v>45196</v>
      </c>
      <c r="F8" s="3">
        <v>8190260</v>
      </c>
      <c r="G8" s="18">
        <v>105005</v>
      </c>
      <c r="H8" s="3" t="s">
        <v>210</v>
      </c>
      <c r="J8">
        <v>6</v>
      </c>
      <c r="K8" t="s">
        <v>373</v>
      </c>
    </row>
    <row r="9" spans="2:11" x14ac:dyDescent="0.7">
      <c r="B9" s="3">
        <v>7</v>
      </c>
      <c r="C9" s="3" t="s">
        <v>211</v>
      </c>
      <c r="D9" s="3" t="s">
        <v>196</v>
      </c>
      <c r="E9" s="17">
        <v>45210</v>
      </c>
      <c r="F9" s="3">
        <v>8190272</v>
      </c>
      <c r="G9" s="18">
        <v>69366</v>
      </c>
      <c r="H9" s="3" t="s">
        <v>212</v>
      </c>
      <c r="J9">
        <v>7</v>
      </c>
      <c r="K9" t="s">
        <v>374</v>
      </c>
    </row>
    <row r="10" spans="2:11" x14ac:dyDescent="0.7">
      <c r="B10" s="3">
        <v>8</v>
      </c>
      <c r="C10" s="3" t="s">
        <v>213</v>
      </c>
      <c r="D10" s="3" t="s">
        <v>198</v>
      </c>
      <c r="E10" s="17">
        <v>45260</v>
      </c>
      <c r="F10" s="3">
        <v>8190284</v>
      </c>
      <c r="G10" s="18">
        <v>124292</v>
      </c>
      <c r="H10" s="3" t="s">
        <v>214</v>
      </c>
    </row>
    <row r="11" spans="2:11" x14ac:dyDescent="0.7">
      <c r="B11" s="3">
        <v>9</v>
      </c>
      <c r="C11" s="3" t="s">
        <v>215</v>
      </c>
      <c r="D11" s="3" t="s">
        <v>201</v>
      </c>
      <c r="E11" s="17">
        <v>45159</v>
      </c>
      <c r="F11" s="3">
        <v>8190296</v>
      </c>
      <c r="G11" s="18">
        <v>62818</v>
      </c>
      <c r="H11" s="3" t="s">
        <v>216</v>
      </c>
    </row>
    <row r="12" spans="2:11" x14ac:dyDescent="0.7">
      <c r="B12" s="3">
        <v>10</v>
      </c>
      <c r="C12" s="3" t="s">
        <v>200</v>
      </c>
      <c r="D12" s="3" t="s">
        <v>204</v>
      </c>
      <c r="E12" s="17">
        <v>45151</v>
      </c>
      <c r="F12" s="3">
        <v>8190308</v>
      </c>
      <c r="G12" s="18">
        <v>110974</v>
      </c>
      <c r="H12" s="3" t="s">
        <v>217</v>
      </c>
    </row>
    <row r="13" spans="2:11" x14ac:dyDescent="0.7">
      <c r="B13" s="3">
        <v>11</v>
      </c>
      <c r="C13" s="3" t="s">
        <v>203</v>
      </c>
      <c r="D13" s="3" t="s">
        <v>207</v>
      </c>
      <c r="E13" s="17">
        <v>45179</v>
      </c>
      <c r="F13" s="3">
        <v>8190320</v>
      </c>
      <c r="G13" s="18">
        <v>132739</v>
      </c>
      <c r="H13" s="3" t="s">
        <v>218</v>
      </c>
    </row>
    <row r="14" spans="2:11" x14ac:dyDescent="0.7">
      <c r="B14" s="3">
        <v>12</v>
      </c>
      <c r="C14" s="3" t="s">
        <v>206</v>
      </c>
      <c r="D14" s="3" t="s">
        <v>196</v>
      </c>
      <c r="E14" s="17">
        <v>45145</v>
      </c>
      <c r="F14" s="3">
        <v>8190332</v>
      </c>
      <c r="G14" s="18">
        <v>95652</v>
      </c>
      <c r="H14" s="3" t="s">
        <v>219</v>
      </c>
    </row>
    <row r="15" spans="2:11" x14ac:dyDescent="0.7">
      <c r="B15" s="3">
        <v>13</v>
      </c>
      <c r="C15" s="3" t="s">
        <v>195</v>
      </c>
      <c r="D15" s="3" t="s">
        <v>198</v>
      </c>
      <c r="E15" s="17">
        <v>45242</v>
      </c>
      <c r="F15" s="3">
        <v>8190344</v>
      </c>
      <c r="G15" s="18">
        <v>57655</v>
      </c>
      <c r="H15" s="3" t="s">
        <v>220</v>
      </c>
    </row>
    <row r="16" spans="2:11" x14ac:dyDescent="0.7">
      <c r="B16" s="3">
        <v>14</v>
      </c>
      <c r="C16" s="3" t="s">
        <v>200</v>
      </c>
      <c r="D16" s="3" t="s">
        <v>201</v>
      </c>
      <c r="E16" s="17">
        <v>45131</v>
      </c>
      <c r="F16" s="3">
        <v>8190356</v>
      </c>
      <c r="G16" s="18">
        <v>54902</v>
      </c>
      <c r="H16" s="3" t="s">
        <v>221</v>
      </c>
    </row>
    <row r="17" spans="2:8" x14ac:dyDescent="0.7">
      <c r="B17" s="3">
        <v>15</v>
      </c>
      <c r="C17" s="3" t="s">
        <v>203</v>
      </c>
      <c r="D17" s="3" t="s">
        <v>204</v>
      </c>
      <c r="E17" s="17">
        <v>45215</v>
      </c>
      <c r="F17" s="3">
        <v>8190368</v>
      </c>
      <c r="G17" s="18">
        <v>46428</v>
      </c>
      <c r="H17" s="3" t="s">
        <v>222</v>
      </c>
    </row>
    <row r="18" spans="2:8" x14ac:dyDescent="0.7">
      <c r="B18" s="3">
        <v>16</v>
      </c>
      <c r="C18" s="3" t="s">
        <v>206</v>
      </c>
      <c r="D18" s="3" t="s">
        <v>207</v>
      </c>
      <c r="E18" s="17">
        <v>45264</v>
      </c>
      <c r="F18" s="3">
        <v>8190380</v>
      </c>
      <c r="G18" s="18">
        <v>112637</v>
      </c>
      <c r="H18" s="3" t="s">
        <v>223</v>
      </c>
    </row>
    <row r="19" spans="2:8" x14ac:dyDescent="0.7">
      <c r="B19" s="3">
        <v>17</v>
      </c>
      <c r="C19" s="3" t="s">
        <v>209</v>
      </c>
      <c r="D19" s="3" t="s">
        <v>196</v>
      </c>
      <c r="E19" s="17">
        <v>45017</v>
      </c>
      <c r="F19" s="3">
        <v>8190392</v>
      </c>
      <c r="G19" s="18">
        <v>138312</v>
      </c>
      <c r="H19" s="3" t="s">
        <v>224</v>
      </c>
    </row>
    <row r="20" spans="2:8" x14ac:dyDescent="0.7">
      <c r="B20" s="3">
        <v>18</v>
      </c>
      <c r="C20" s="3" t="s">
        <v>211</v>
      </c>
      <c r="D20" s="3" t="s">
        <v>198</v>
      </c>
      <c r="E20" s="17">
        <v>45155</v>
      </c>
      <c r="F20" s="3">
        <v>8190404</v>
      </c>
      <c r="G20" s="18">
        <v>36960</v>
      </c>
      <c r="H20" s="3" t="s">
        <v>225</v>
      </c>
    </row>
    <row r="21" spans="2:8" x14ac:dyDescent="0.7">
      <c r="B21" s="3">
        <v>19</v>
      </c>
      <c r="C21" s="3" t="s">
        <v>213</v>
      </c>
      <c r="D21" s="3" t="s">
        <v>201</v>
      </c>
      <c r="E21" s="17">
        <v>45113</v>
      </c>
      <c r="F21" s="3">
        <v>8190416</v>
      </c>
      <c r="G21" s="18">
        <v>114475</v>
      </c>
      <c r="H21" s="3" t="s">
        <v>226</v>
      </c>
    </row>
    <row r="22" spans="2:8" x14ac:dyDescent="0.7">
      <c r="B22" s="3">
        <v>20</v>
      </c>
      <c r="C22" s="3" t="s">
        <v>215</v>
      </c>
      <c r="D22" s="3" t="s">
        <v>204</v>
      </c>
      <c r="E22" s="17">
        <v>45014</v>
      </c>
      <c r="F22" s="3">
        <v>8190428</v>
      </c>
      <c r="G22" s="18">
        <v>99978</v>
      </c>
      <c r="H22" s="3" t="s">
        <v>227</v>
      </c>
    </row>
    <row r="23" spans="2:8" x14ac:dyDescent="0.7">
      <c r="B23" s="3">
        <v>21</v>
      </c>
      <c r="C23" s="3" t="s">
        <v>203</v>
      </c>
      <c r="D23" s="3" t="s">
        <v>207</v>
      </c>
      <c r="E23" s="17">
        <v>45256</v>
      </c>
      <c r="F23" s="3">
        <v>8190440</v>
      </c>
      <c r="G23" s="18">
        <v>33467</v>
      </c>
      <c r="H23" s="3" t="s">
        <v>228</v>
      </c>
    </row>
    <row r="24" spans="2:8" x14ac:dyDescent="0.7">
      <c r="B24" s="3">
        <v>22</v>
      </c>
      <c r="C24" s="3" t="s">
        <v>206</v>
      </c>
      <c r="D24" s="3" t="s">
        <v>196</v>
      </c>
      <c r="E24" s="17">
        <v>45173</v>
      </c>
      <c r="F24" s="3">
        <v>8190452</v>
      </c>
      <c r="G24" s="18">
        <v>63655</v>
      </c>
      <c r="H24" s="3" t="s">
        <v>229</v>
      </c>
    </row>
    <row r="25" spans="2:8" x14ac:dyDescent="0.7">
      <c r="B25" s="3">
        <v>23</v>
      </c>
      <c r="C25" s="3" t="s">
        <v>209</v>
      </c>
      <c r="D25" s="3" t="s">
        <v>196</v>
      </c>
      <c r="E25" s="17">
        <v>45107</v>
      </c>
      <c r="F25" s="3">
        <v>8190464</v>
      </c>
      <c r="G25" s="18">
        <v>133231</v>
      </c>
      <c r="H25" s="3" t="s">
        <v>230</v>
      </c>
    </row>
    <row r="26" spans="2:8" x14ac:dyDescent="0.7">
      <c r="B26" s="3">
        <v>24</v>
      </c>
      <c r="C26" s="3" t="s">
        <v>211</v>
      </c>
      <c r="D26" s="3" t="s">
        <v>198</v>
      </c>
      <c r="E26" s="17">
        <v>45073</v>
      </c>
      <c r="F26" s="3">
        <v>8190476</v>
      </c>
      <c r="G26" s="18">
        <v>71418</v>
      </c>
      <c r="H26" s="3" t="s">
        <v>231</v>
      </c>
    </row>
    <row r="27" spans="2:8" x14ac:dyDescent="0.7">
      <c r="B27" s="3">
        <v>25</v>
      </c>
      <c r="C27" s="3" t="s">
        <v>213</v>
      </c>
      <c r="D27" s="3" t="s">
        <v>201</v>
      </c>
      <c r="E27" s="17">
        <v>45214</v>
      </c>
      <c r="F27" s="3">
        <v>8190488</v>
      </c>
      <c r="G27" s="18">
        <v>121139</v>
      </c>
      <c r="H27" s="3" t="s">
        <v>232</v>
      </c>
    </row>
    <row r="28" spans="2:8" x14ac:dyDescent="0.7">
      <c r="B28" s="3">
        <v>26</v>
      </c>
      <c r="C28" s="3" t="s">
        <v>215</v>
      </c>
      <c r="D28" s="3" t="s">
        <v>204</v>
      </c>
      <c r="E28" s="17">
        <v>45150</v>
      </c>
      <c r="F28" s="3">
        <v>8190500</v>
      </c>
      <c r="G28" s="18">
        <v>49507</v>
      </c>
      <c r="H28" s="3" t="s">
        <v>233</v>
      </c>
    </row>
    <row r="29" spans="2:8" x14ac:dyDescent="0.7">
      <c r="B29" s="3">
        <v>27</v>
      </c>
      <c r="C29" s="3" t="s">
        <v>200</v>
      </c>
      <c r="D29" s="3" t="s">
        <v>207</v>
      </c>
      <c r="E29" s="17">
        <v>45189</v>
      </c>
      <c r="F29" s="3">
        <v>8190512</v>
      </c>
      <c r="G29" s="18">
        <v>119848</v>
      </c>
      <c r="H29" s="3" t="s">
        <v>234</v>
      </c>
    </row>
    <row r="30" spans="2:8" x14ac:dyDescent="0.7">
      <c r="B30" s="3">
        <v>28</v>
      </c>
      <c r="C30" s="3" t="s">
        <v>203</v>
      </c>
      <c r="D30" s="3" t="s">
        <v>196</v>
      </c>
      <c r="E30" s="17">
        <v>45220</v>
      </c>
      <c r="F30" s="3">
        <v>8190524</v>
      </c>
      <c r="G30" s="18">
        <v>48174</v>
      </c>
      <c r="H30" s="3" t="s">
        <v>235</v>
      </c>
    </row>
    <row r="31" spans="2:8" x14ac:dyDescent="0.7">
      <c r="B31" s="3">
        <v>29</v>
      </c>
      <c r="C31" s="3" t="s">
        <v>206</v>
      </c>
      <c r="D31" s="3" t="s">
        <v>198</v>
      </c>
      <c r="E31" s="17">
        <v>44967</v>
      </c>
      <c r="F31" s="3">
        <v>8190536</v>
      </c>
      <c r="G31" s="18">
        <v>119782</v>
      </c>
      <c r="H31" s="3" t="s">
        <v>236</v>
      </c>
    </row>
    <row r="32" spans="2:8" x14ac:dyDescent="0.7">
      <c r="B32" s="3">
        <v>30</v>
      </c>
      <c r="C32" s="3" t="s">
        <v>209</v>
      </c>
      <c r="D32" s="3" t="s">
        <v>201</v>
      </c>
      <c r="E32" s="17">
        <v>44941</v>
      </c>
      <c r="F32" s="3">
        <v>8190548</v>
      </c>
      <c r="G32" s="18">
        <v>123408</v>
      </c>
      <c r="H32" s="3" t="s">
        <v>237</v>
      </c>
    </row>
    <row r="33" spans="2:8" x14ac:dyDescent="0.7">
      <c r="B33" s="3">
        <v>31</v>
      </c>
      <c r="C33" s="3" t="s">
        <v>211</v>
      </c>
      <c r="D33" s="3" t="s">
        <v>204</v>
      </c>
      <c r="E33" s="17">
        <v>45063</v>
      </c>
      <c r="F33" s="3">
        <v>8190560</v>
      </c>
      <c r="G33" s="18">
        <v>50546</v>
      </c>
      <c r="H33" s="3" t="s">
        <v>238</v>
      </c>
    </row>
    <row r="34" spans="2:8" x14ac:dyDescent="0.7">
      <c r="B34" s="3">
        <v>32</v>
      </c>
      <c r="C34" s="3" t="s">
        <v>213</v>
      </c>
      <c r="D34" s="3" t="s">
        <v>207</v>
      </c>
      <c r="E34" s="17">
        <v>45200</v>
      </c>
      <c r="F34" s="3">
        <v>8190572</v>
      </c>
      <c r="G34" s="18">
        <v>101861</v>
      </c>
      <c r="H34" s="3" t="s">
        <v>239</v>
      </c>
    </row>
    <row r="35" spans="2:8" x14ac:dyDescent="0.7">
      <c r="B35" s="3">
        <v>33</v>
      </c>
      <c r="C35" s="3" t="s">
        <v>215</v>
      </c>
      <c r="D35" s="3" t="s">
        <v>196</v>
      </c>
      <c r="E35" s="17">
        <v>45125</v>
      </c>
      <c r="F35" s="3">
        <v>8190584</v>
      </c>
      <c r="G35" s="18">
        <v>124156</v>
      </c>
      <c r="H35" s="3" t="s">
        <v>240</v>
      </c>
    </row>
    <row r="36" spans="2:8" x14ac:dyDescent="0.7">
      <c r="B36" s="3">
        <v>34</v>
      </c>
      <c r="C36" s="3" t="s">
        <v>195</v>
      </c>
      <c r="D36" s="3" t="s">
        <v>198</v>
      </c>
      <c r="E36" s="17">
        <v>44950</v>
      </c>
      <c r="F36" s="3">
        <v>8190596</v>
      </c>
      <c r="G36" s="18">
        <v>87395</v>
      </c>
      <c r="H36" s="3" t="s">
        <v>241</v>
      </c>
    </row>
    <row r="37" spans="2:8" x14ac:dyDescent="0.7">
      <c r="B37" s="3">
        <v>35</v>
      </c>
      <c r="C37" s="3" t="s">
        <v>195</v>
      </c>
      <c r="D37" s="3" t="s">
        <v>201</v>
      </c>
      <c r="E37" s="17">
        <v>44948</v>
      </c>
      <c r="F37" s="3">
        <v>8190608</v>
      </c>
      <c r="G37" s="18">
        <v>114054</v>
      </c>
      <c r="H37" s="3" t="s">
        <v>242</v>
      </c>
    </row>
    <row r="38" spans="2:8" x14ac:dyDescent="0.7">
      <c r="B38" s="3">
        <v>36</v>
      </c>
      <c r="C38" s="3" t="s">
        <v>200</v>
      </c>
      <c r="D38" s="3" t="s">
        <v>204</v>
      </c>
      <c r="E38" s="17">
        <v>45200</v>
      </c>
      <c r="F38" s="3">
        <v>8190620</v>
      </c>
      <c r="G38" s="18">
        <v>118658</v>
      </c>
      <c r="H38" s="3" t="s">
        <v>243</v>
      </c>
    </row>
    <row r="39" spans="2:8" x14ac:dyDescent="0.7">
      <c r="B39" s="3">
        <v>37</v>
      </c>
      <c r="C39" s="3" t="s">
        <v>203</v>
      </c>
      <c r="D39" s="3" t="s">
        <v>207</v>
      </c>
      <c r="E39" s="17">
        <v>45076</v>
      </c>
      <c r="F39" s="3">
        <v>8190632</v>
      </c>
      <c r="G39" s="18">
        <v>97561</v>
      </c>
      <c r="H39" s="3" t="s">
        <v>244</v>
      </c>
    </row>
    <row r="40" spans="2:8" x14ac:dyDescent="0.7">
      <c r="B40" s="3">
        <v>38</v>
      </c>
      <c r="C40" s="3" t="s">
        <v>206</v>
      </c>
      <c r="D40" s="3" t="s">
        <v>196</v>
      </c>
      <c r="E40" s="17">
        <v>44982</v>
      </c>
      <c r="F40" s="3">
        <v>8190644</v>
      </c>
      <c r="G40" s="18">
        <v>98222</v>
      </c>
      <c r="H40" s="3" t="s">
        <v>245</v>
      </c>
    </row>
    <row r="41" spans="2:8" x14ac:dyDescent="0.7">
      <c r="B41" s="3">
        <v>39</v>
      </c>
      <c r="C41" s="3" t="s">
        <v>209</v>
      </c>
      <c r="D41" s="3" t="s">
        <v>196</v>
      </c>
      <c r="E41" s="17">
        <v>44961</v>
      </c>
      <c r="F41" s="3">
        <v>8190656</v>
      </c>
      <c r="G41" s="18">
        <v>37886</v>
      </c>
      <c r="H41" s="3" t="s">
        <v>246</v>
      </c>
    </row>
    <row r="42" spans="2:8" x14ac:dyDescent="0.7">
      <c r="B42" s="3">
        <v>40</v>
      </c>
      <c r="C42" s="3" t="s">
        <v>211</v>
      </c>
      <c r="D42" s="3" t="s">
        <v>198</v>
      </c>
      <c r="E42" s="17">
        <v>45097</v>
      </c>
      <c r="F42" s="3">
        <v>8190668</v>
      </c>
      <c r="G42" s="18">
        <v>69169</v>
      </c>
      <c r="H42" s="3" t="s">
        <v>247</v>
      </c>
    </row>
    <row r="43" spans="2:8" x14ac:dyDescent="0.7">
      <c r="B43" s="3">
        <v>41</v>
      </c>
      <c r="C43" s="3" t="s">
        <v>213</v>
      </c>
      <c r="D43" s="3" t="s">
        <v>201</v>
      </c>
      <c r="E43" s="17">
        <v>45106</v>
      </c>
      <c r="F43" s="3">
        <v>8190680</v>
      </c>
      <c r="G43" s="18">
        <v>36985</v>
      </c>
      <c r="H43" s="3" t="s">
        <v>248</v>
      </c>
    </row>
    <row r="44" spans="2:8" x14ac:dyDescent="0.7">
      <c r="B44" s="3">
        <v>42</v>
      </c>
      <c r="C44" s="3" t="s">
        <v>215</v>
      </c>
      <c r="D44" s="3" t="s">
        <v>204</v>
      </c>
      <c r="E44" s="17">
        <v>45220</v>
      </c>
      <c r="F44" s="3">
        <v>8190692</v>
      </c>
      <c r="G44" s="18">
        <v>122824</v>
      </c>
      <c r="H44" s="3" t="s">
        <v>249</v>
      </c>
    </row>
    <row r="45" spans="2:8" x14ac:dyDescent="0.7">
      <c r="B45" s="3">
        <v>43</v>
      </c>
      <c r="C45" s="3" t="s">
        <v>200</v>
      </c>
      <c r="D45" s="3" t="s">
        <v>207</v>
      </c>
      <c r="E45" s="17">
        <v>45053</v>
      </c>
      <c r="F45" s="3">
        <v>8190704</v>
      </c>
      <c r="G45" s="18">
        <v>144698</v>
      </c>
      <c r="H45" s="3" t="s">
        <v>250</v>
      </c>
    </row>
    <row r="46" spans="2:8" x14ac:dyDescent="0.7">
      <c r="B46" s="3">
        <v>44</v>
      </c>
      <c r="C46" s="3" t="s">
        <v>203</v>
      </c>
      <c r="D46" s="3" t="s">
        <v>196</v>
      </c>
      <c r="E46" s="17">
        <v>45074</v>
      </c>
      <c r="F46" s="3">
        <v>8190716</v>
      </c>
      <c r="G46" s="18">
        <v>102230</v>
      </c>
      <c r="H46" s="3" t="s">
        <v>251</v>
      </c>
    </row>
    <row r="47" spans="2:8" x14ac:dyDescent="0.7">
      <c r="B47" s="3">
        <v>45</v>
      </c>
      <c r="C47" s="3" t="s">
        <v>206</v>
      </c>
      <c r="D47" s="3" t="s">
        <v>198</v>
      </c>
      <c r="E47" s="17">
        <v>45141</v>
      </c>
      <c r="F47" s="3">
        <v>8190728</v>
      </c>
      <c r="G47" s="18">
        <v>115258</v>
      </c>
      <c r="H47" s="3" t="s">
        <v>228</v>
      </c>
    </row>
    <row r="48" spans="2:8" x14ac:dyDescent="0.7">
      <c r="B48" s="3">
        <v>46</v>
      </c>
      <c r="C48" s="3" t="s">
        <v>195</v>
      </c>
      <c r="D48" s="3" t="s">
        <v>201</v>
      </c>
      <c r="E48" s="17">
        <v>44950</v>
      </c>
      <c r="F48" s="3">
        <v>8190740</v>
      </c>
      <c r="G48" s="18">
        <v>54678</v>
      </c>
      <c r="H48" s="3" t="s">
        <v>252</v>
      </c>
    </row>
    <row r="49" spans="2:8" x14ac:dyDescent="0.7">
      <c r="B49" s="3">
        <v>47</v>
      </c>
      <c r="C49" s="3" t="s">
        <v>200</v>
      </c>
      <c r="D49" s="3" t="s">
        <v>204</v>
      </c>
      <c r="E49" s="17">
        <v>45204</v>
      </c>
      <c r="F49" s="3">
        <v>8190752</v>
      </c>
      <c r="G49" s="18">
        <v>111322</v>
      </c>
      <c r="H49" s="3" t="s">
        <v>253</v>
      </c>
    </row>
    <row r="50" spans="2:8" x14ac:dyDescent="0.7">
      <c r="B50" s="3">
        <v>48</v>
      </c>
      <c r="C50" s="3" t="s">
        <v>203</v>
      </c>
      <c r="D50" s="3" t="s">
        <v>207</v>
      </c>
      <c r="E50" s="17">
        <v>45071</v>
      </c>
      <c r="F50" s="3">
        <v>8190764</v>
      </c>
      <c r="G50" s="18">
        <v>144181</v>
      </c>
      <c r="H50" s="3" t="s">
        <v>254</v>
      </c>
    </row>
    <row r="51" spans="2:8" x14ac:dyDescent="0.7">
      <c r="B51" s="3">
        <v>49</v>
      </c>
      <c r="C51" s="3" t="s">
        <v>206</v>
      </c>
      <c r="D51" s="3" t="s">
        <v>196</v>
      </c>
      <c r="E51" s="17">
        <v>45149</v>
      </c>
      <c r="F51" s="3">
        <v>8190776</v>
      </c>
      <c r="G51" s="18">
        <v>73642</v>
      </c>
      <c r="H51" s="3" t="s">
        <v>255</v>
      </c>
    </row>
    <row r="52" spans="2:8" x14ac:dyDescent="0.7">
      <c r="B52" s="3">
        <v>50</v>
      </c>
      <c r="C52" s="3" t="s">
        <v>209</v>
      </c>
      <c r="D52" s="3" t="s">
        <v>198</v>
      </c>
      <c r="E52" s="17">
        <v>45086</v>
      </c>
      <c r="F52" s="3">
        <v>8190788</v>
      </c>
      <c r="G52" s="18">
        <v>110121</v>
      </c>
      <c r="H52" s="3" t="s">
        <v>256</v>
      </c>
    </row>
    <row r="53" spans="2:8" x14ac:dyDescent="0.7">
      <c r="B53" s="3">
        <v>51</v>
      </c>
      <c r="C53" s="3" t="s">
        <v>211</v>
      </c>
      <c r="D53" s="3" t="s">
        <v>201</v>
      </c>
      <c r="E53" s="17">
        <v>45245</v>
      </c>
      <c r="F53" s="3">
        <v>8190800</v>
      </c>
      <c r="G53" s="18">
        <v>70611</v>
      </c>
      <c r="H53" s="3" t="s">
        <v>257</v>
      </c>
    </row>
    <row r="54" spans="2:8" x14ac:dyDescent="0.7">
      <c r="B54" s="3">
        <v>52</v>
      </c>
      <c r="C54" s="3" t="s">
        <v>213</v>
      </c>
      <c r="D54" s="3" t="s">
        <v>204</v>
      </c>
      <c r="E54" s="17">
        <v>45181</v>
      </c>
      <c r="F54" s="3">
        <v>8190812</v>
      </c>
      <c r="G54" s="18">
        <v>143130</v>
      </c>
      <c r="H54" s="3" t="s">
        <v>258</v>
      </c>
    </row>
    <row r="55" spans="2:8" x14ac:dyDescent="0.7">
      <c r="B55" s="3">
        <v>53</v>
      </c>
      <c r="C55" s="3" t="s">
        <v>215</v>
      </c>
      <c r="D55" s="3" t="s">
        <v>207</v>
      </c>
      <c r="E55" s="17">
        <v>45259</v>
      </c>
      <c r="F55" s="3">
        <v>8190824</v>
      </c>
      <c r="G55" s="18">
        <v>35830</v>
      </c>
      <c r="H55" s="3" t="s">
        <v>259</v>
      </c>
    </row>
    <row r="56" spans="2:8" x14ac:dyDescent="0.7">
      <c r="B56" s="3">
        <v>54</v>
      </c>
      <c r="C56" s="3" t="s">
        <v>203</v>
      </c>
      <c r="D56" s="3" t="s">
        <v>196</v>
      </c>
      <c r="E56" s="17">
        <v>44997</v>
      </c>
      <c r="F56" s="3">
        <v>8190836</v>
      </c>
      <c r="G56" s="18">
        <v>91128</v>
      </c>
      <c r="H56" s="3" t="s">
        <v>260</v>
      </c>
    </row>
    <row r="57" spans="2:8" x14ac:dyDescent="0.7">
      <c r="B57" s="3">
        <v>55</v>
      </c>
      <c r="C57" s="3" t="s">
        <v>206</v>
      </c>
      <c r="D57" s="3" t="s">
        <v>196</v>
      </c>
      <c r="E57" s="17">
        <v>45182</v>
      </c>
      <c r="F57" s="3">
        <v>8190848</v>
      </c>
      <c r="G57" s="18">
        <v>122865</v>
      </c>
      <c r="H57" s="3" t="s">
        <v>261</v>
      </c>
    </row>
    <row r="58" spans="2:8" x14ac:dyDescent="0.7">
      <c r="B58" s="3">
        <v>56</v>
      </c>
      <c r="C58" s="3" t="s">
        <v>209</v>
      </c>
      <c r="D58" s="3" t="s">
        <v>198</v>
      </c>
      <c r="E58" s="17">
        <v>45040</v>
      </c>
      <c r="F58" s="3">
        <v>8190860</v>
      </c>
      <c r="G58" s="18">
        <v>101956</v>
      </c>
      <c r="H58" s="3" t="s">
        <v>262</v>
      </c>
    </row>
    <row r="59" spans="2:8" x14ac:dyDescent="0.7">
      <c r="B59" s="3">
        <v>57</v>
      </c>
      <c r="C59" s="3" t="s">
        <v>211</v>
      </c>
      <c r="D59" s="3" t="s">
        <v>201</v>
      </c>
      <c r="E59" s="17">
        <v>45016</v>
      </c>
      <c r="F59" s="3">
        <v>8190872</v>
      </c>
      <c r="G59" s="18">
        <v>42828</v>
      </c>
      <c r="H59" s="3" t="s">
        <v>263</v>
      </c>
    </row>
    <row r="60" spans="2:8" x14ac:dyDescent="0.7">
      <c r="B60" s="3">
        <v>58</v>
      </c>
      <c r="C60" s="3" t="s">
        <v>213</v>
      </c>
      <c r="D60" s="3" t="s">
        <v>204</v>
      </c>
      <c r="E60" s="17">
        <v>45120</v>
      </c>
      <c r="F60" s="3">
        <v>8190884</v>
      </c>
      <c r="G60" s="18">
        <v>79696</v>
      </c>
      <c r="H60" s="3" t="s">
        <v>264</v>
      </c>
    </row>
    <row r="61" spans="2:8" x14ac:dyDescent="0.7">
      <c r="B61" s="3">
        <v>59</v>
      </c>
      <c r="C61" s="3" t="s">
        <v>215</v>
      </c>
      <c r="D61" s="3" t="s">
        <v>207</v>
      </c>
      <c r="E61" s="17">
        <v>45159</v>
      </c>
      <c r="F61" s="3">
        <v>8190896</v>
      </c>
      <c r="G61" s="18">
        <v>52935</v>
      </c>
      <c r="H61" s="3" t="s">
        <v>265</v>
      </c>
    </row>
    <row r="62" spans="2:8" x14ac:dyDescent="0.7">
      <c r="B62" s="3">
        <v>60</v>
      </c>
      <c r="C62" s="3" t="s">
        <v>200</v>
      </c>
      <c r="D62" s="3" t="s">
        <v>196</v>
      </c>
      <c r="E62" s="17">
        <v>45168</v>
      </c>
      <c r="F62" s="3">
        <v>8190908</v>
      </c>
      <c r="G62" s="18">
        <v>126581</v>
      </c>
      <c r="H62" s="3" t="s">
        <v>266</v>
      </c>
    </row>
    <row r="63" spans="2:8" x14ac:dyDescent="0.7">
      <c r="B63" s="3">
        <v>61</v>
      </c>
      <c r="C63" s="3" t="s">
        <v>203</v>
      </c>
      <c r="D63" s="3" t="s">
        <v>198</v>
      </c>
      <c r="E63" s="17">
        <v>45140</v>
      </c>
      <c r="F63" s="3">
        <v>8190920</v>
      </c>
      <c r="G63" s="18">
        <v>109270</v>
      </c>
      <c r="H63" s="3" t="s">
        <v>267</v>
      </c>
    </row>
    <row r="64" spans="2:8" x14ac:dyDescent="0.7">
      <c r="B64" s="3">
        <v>62</v>
      </c>
      <c r="C64" s="3" t="s">
        <v>206</v>
      </c>
      <c r="D64" s="3" t="s">
        <v>201</v>
      </c>
      <c r="E64" s="17">
        <v>45050</v>
      </c>
      <c r="F64" s="3">
        <v>8190932</v>
      </c>
      <c r="G64" s="18">
        <v>118413</v>
      </c>
      <c r="H64" s="3" t="s">
        <v>268</v>
      </c>
    </row>
    <row r="65" spans="2:8" x14ac:dyDescent="0.7">
      <c r="B65" s="3">
        <v>63</v>
      </c>
      <c r="C65" s="3" t="s">
        <v>209</v>
      </c>
      <c r="D65" s="3" t="s">
        <v>204</v>
      </c>
      <c r="E65" s="17">
        <v>45000</v>
      </c>
      <c r="F65" s="3">
        <v>8190944</v>
      </c>
      <c r="G65" s="18">
        <v>91000</v>
      </c>
      <c r="H65" s="3" t="s">
        <v>269</v>
      </c>
    </row>
    <row r="66" spans="2:8" x14ac:dyDescent="0.7">
      <c r="B66" s="3">
        <v>64</v>
      </c>
      <c r="C66" s="3" t="s">
        <v>211</v>
      </c>
      <c r="D66" s="3" t="s">
        <v>207</v>
      </c>
      <c r="E66" s="17">
        <v>45250</v>
      </c>
      <c r="F66" s="3">
        <v>8190956</v>
      </c>
      <c r="G66" s="18">
        <v>79832</v>
      </c>
      <c r="H66" s="3" t="s">
        <v>270</v>
      </c>
    </row>
    <row r="67" spans="2:8" x14ac:dyDescent="0.7">
      <c r="B67" s="3">
        <v>65</v>
      </c>
      <c r="C67" s="3" t="s">
        <v>213</v>
      </c>
      <c r="D67" s="3" t="s">
        <v>196</v>
      </c>
      <c r="E67" s="17">
        <v>44975</v>
      </c>
      <c r="F67" s="3">
        <v>8190968</v>
      </c>
      <c r="G67" s="18">
        <v>129976</v>
      </c>
      <c r="H67" s="3" t="s">
        <v>271</v>
      </c>
    </row>
    <row r="68" spans="2:8" x14ac:dyDescent="0.7">
      <c r="B68" s="3">
        <v>66</v>
      </c>
      <c r="C68" s="3" t="s">
        <v>215</v>
      </c>
      <c r="D68" s="3" t="s">
        <v>198</v>
      </c>
      <c r="E68" s="17">
        <v>45091</v>
      </c>
      <c r="F68" s="3">
        <v>8190980</v>
      </c>
      <c r="G68" s="18">
        <v>95005</v>
      </c>
      <c r="H68" s="3" t="s">
        <v>272</v>
      </c>
    </row>
    <row r="69" spans="2:8" x14ac:dyDescent="0.7">
      <c r="B69" s="3">
        <v>67</v>
      </c>
      <c r="C69" s="3" t="s">
        <v>195</v>
      </c>
      <c r="D69" s="3" t="s">
        <v>201</v>
      </c>
      <c r="E69" s="17">
        <v>45212</v>
      </c>
      <c r="F69" s="3">
        <v>8190992</v>
      </c>
      <c r="G69" s="18">
        <v>131423</v>
      </c>
      <c r="H69" s="3" t="s">
        <v>273</v>
      </c>
    </row>
    <row r="70" spans="2:8" x14ac:dyDescent="0.7">
      <c r="B70" s="3">
        <v>68</v>
      </c>
      <c r="C70" s="3" t="s">
        <v>195</v>
      </c>
      <c r="D70" s="3" t="s">
        <v>204</v>
      </c>
      <c r="E70" s="17">
        <v>45199</v>
      </c>
      <c r="F70" s="3">
        <v>8191004</v>
      </c>
      <c r="G70" s="18">
        <v>69857</v>
      </c>
      <c r="H70" s="3" t="s">
        <v>274</v>
      </c>
    </row>
    <row r="71" spans="2:8" x14ac:dyDescent="0.7">
      <c r="B71" s="3">
        <v>69</v>
      </c>
      <c r="C71" s="3" t="s">
        <v>200</v>
      </c>
      <c r="D71" s="3" t="s">
        <v>207</v>
      </c>
      <c r="E71" s="17">
        <v>44958</v>
      </c>
      <c r="F71" s="3">
        <v>8191016</v>
      </c>
      <c r="G71" s="18">
        <v>114347</v>
      </c>
      <c r="H71" s="3" t="s">
        <v>275</v>
      </c>
    </row>
    <row r="72" spans="2:8" x14ac:dyDescent="0.7">
      <c r="B72" s="3">
        <v>70</v>
      </c>
      <c r="C72" s="3" t="s">
        <v>203</v>
      </c>
      <c r="D72" s="3" t="s">
        <v>196</v>
      </c>
      <c r="E72" s="17">
        <v>45081</v>
      </c>
      <c r="F72" s="3">
        <v>8191028</v>
      </c>
      <c r="G72" s="18">
        <v>80715</v>
      </c>
      <c r="H72" s="3" t="s">
        <v>276</v>
      </c>
    </row>
    <row r="73" spans="2:8" x14ac:dyDescent="0.7">
      <c r="B73" s="3">
        <v>71</v>
      </c>
      <c r="C73" s="3" t="s">
        <v>206</v>
      </c>
      <c r="D73" s="3" t="s">
        <v>196</v>
      </c>
      <c r="E73" s="17">
        <v>45116</v>
      </c>
      <c r="F73" s="3">
        <v>8191040</v>
      </c>
      <c r="G73" s="18">
        <v>147978</v>
      </c>
      <c r="H73" s="3" t="s">
        <v>277</v>
      </c>
    </row>
    <row r="74" spans="2:8" x14ac:dyDescent="0.7">
      <c r="B74" s="3">
        <v>72</v>
      </c>
      <c r="C74" s="3" t="s">
        <v>209</v>
      </c>
      <c r="D74" s="3" t="s">
        <v>198</v>
      </c>
      <c r="E74" s="17">
        <v>44954</v>
      </c>
      <c r="F74" s="3">
        <v>8191052</v>
      </c>
      <c r="G74" s="18">
        <v>54065</v>
      </c>
      <c r="H74" s="3" t="s">
        <v>278</v>
      </c>
    </row>
    <row r="75" spans="2:8" x14ac:dyDescent="0.7">
      <c r="B75" s="3">
        <v>73</v>
      </c>
      <c r="C75" s="3" t="s">
        <v>211</v>
      </c>
      <c r="D75" s="3" t="s">
        <v>201</v>
      </c>
      <c r="E75" s="17">
        <v>45112</v>
      </c>
      <c r="F75" s="3">
        <v>8191064</v>
      </c>
      <c r="G75" s="18">
        <v>82694</v>
      </c>
      <c r="H75" s="3" t="s">
        <v>279</v>
      </c>
    </row>
    <row r="76" spans="2:8" x14ac:dyDescent="0.7">
      <c r="B76" s="3">
        <v>74</v>
      </c>
      <c r="C76" s="3" t="s">
        <v>213</v>
      </c>
      <c r="D76" s="3" t="s">
        <v>204</v>
      </c>
      <c r="E76" s="17">
        <v>45240</v>
      </c>
      <c r="F76" s="3">
        <v>8191076</v>
      </c>
      <c r="G76" s="18">
        <v>115115</v>
      </c>
      <c r="H76" s="3" t="s">
        <v>280</v>
      </c>
    </row>
    <row r="77" spans="2:8" x14ac:dyDescent="0.7">
      <c r="B77" s="3">
        <v>75</v>
      </c>
      <c r="C77" s="3" t="s">
        <v>215</v>
      </c>
      <c r="D77" s="3" t="s">
        <v>207</v>
      </c>
      <c r="E77" s="17">
        <v>45085</v>
      </c>
      <c r="F77" s="3">
        <v>8191088</v>
      </c>
      <c r="G77" s="18">
        <v>38574</v>
      </c>
      <c r="H77" s="3" t="s">
        <v>281</v>
      </c>
    </row>
    <row r="78" spans="2:8" x14ac:dyDescent="0.7">
      <c r="B78" s="3">
        <v>76</v>
      </c>
      <c r="C78" s="3" t="s">
        <v>200</v>
      </c>
      <c r="D78" s="3" t="s">
        <v>196</v>
      </c>
      <c r="E78" s="17">
        <v>44956</v>
      </c>
      <c r="F78" s="3">
        <v>8191100</v>
      </c>
      <c r="G78" s="18">
        <v>139606</v>
      </c>
      <c r="H78" s="3" t="s">
        <v>282</v>
      </c>
    </row>
    <row r="79" spans="2:8" x14ac:dyDescent="0.7">
      <c r="B79" s="3">
        <v>77</v>
      </c>
      <c r="C79" s="3" t="s">
        <v>203</v>
      </c>
      <c r="D79" s="3" t="s">
        <v>198</v>
      </c>
      <c r="E79" s="17">
        <v>44983</v>
      </c>
      <c r="F79" s="3">
        <v>8191112</v>
      </c>
      <c r="G79" s="18">
        <v>97518</v>
      </c>
      <c r="H79" s="3" t="s">
        <v>283</v>
      </c>
    </row>
    <row r="80" spans="2:8" x14ac:dyDescent="0.7">
      <c r="B80" s="3">
        <v>78</v>
      </c>
      <c r="C80" s="3" t="s">
        <v>206</v>
      </c>
      <c r="D80" s="3" t="s">
        <v>201</v>
      </c>
      <c r="E80" s="17">
        <v>44942</v>
      </c>
      <c r="F80" s="3">
        <v>8191124</v>
      </c>
      <c r="G80" s="18">
        <v>70005</v>
      </c>
      <c r="H80" s="3" t="s">
        <v>284</v>
      </c>
    </row>
    <row r="81" spans="2:8" x14ac:dyDescent="0.7">
      <c r="B81" s="3">
        <v>79</v>
      </c>
      <c r="C81" s="3" t="s">
        <v>195</v>
      </c>
      <c r="D81" s="3" t="s">
        <v>204</v>
      </c>
      <c r="E81" s="17">
        <v>45086</v>
      </c>
      <c r="F81" s="3">
        <v>8191136</v>
      </c>
      <c r="G81" s="18">
        <v>83250</v>
      </c>
      <c r="H81" s="3" t="s">
        <v>285</v>
      </c>
    </row>
    <row r="82" spans="2:8" x14ac:dyDescent="0.7">
      <c r="B82" s="3">
        <v>80</v>
      </c>
      <c r="C82" s="3" t="s">
        <v>200</v>
      </c>
      <c r="D82" s="3" t="s">
        <v>207</v>
      </c>
      <c r="E82" s="17">
        <v>45220</v>
      </c>
      <c r="F82" s="3">
        <v>8191148</v>
      </c>
      <c r="G82" s="18">
        <v>127994</v>
      </c>
      <c r="H82" s="3" t="s">
        <v>286</v>
      </c>
    </row>
    <row r="83" spans="2:8" x14ac:dyDescent="0.7">
      <c r="B83" s="3">
        <v>81</v>
      </c>
      <c r="C83" s="3" t="s">
        <v>203</v>
      </c>
      <c r="D83" s="3" t="s">
        <v>196</v>
      </c>
      <c r="E83" s="17">
        <v>44960</v>
      </c>
      <c r="F83" s="3">
        <v>8191160</v>
      </c>
      <c r="G83" s="18">
        <v>63108</v>
      </c>
      <c r="H83" s="3" t="s">
        <v>287</v>
      </c>
    </row>
    <row r="84" spans="2:8" x14ac:dyDescent="0.7">
      <c r="B84" s="3">
        <v>82</v>
      </c>
      <c r="C84" s="3" t="s">
        <v>206</v>
      </c>
      <c r="D84" s="3" t="s">
        <v>198</v>
      </c>
      <c r="E84" s="17">
        <v>45039</v>
      </c>
      <c r="F84" s="3">
        <v>8191172</v>
      </c>
      <c r="G84" s="18">
        <v>113163</v>
      </c>
      <c r="H84" s="3" t="s">
        <v>288</v>
      </c>
    </row>
    <row r="85" spans="2:8" x14ac:dyDescent="0.7">
      <c r="B85" s="3">
        <v>83</v>
      </c>
      <c r="C85" s="3" t="s">
        <v>209</v>
      </c>
      <c r="D85" s="3" t="s">
        <v>201</v>
      </c>
      <c r="E85" s="17">
        <v>45174</v>
      </c>
      <c r="F85" s="3">
        <v>8191184</v>
      </c>
      <c r="G85" s="18">
        <v>125366</v>
      </c>
      <c r="H85" s="3" t="s">
        <v>289</v>
      </c>
    </row>
    <row r="86" spans="2:8" x14ac:dyDescent="0.7">
      <c r="B86" s="3">
        <v>84</v>
      </c>
      <c r="C86" s="3" t="s">
        <v>211</v>
      </c>
      <c r="D86" s="3" t="s">
        <v>204</v>
      </c>
      <c r="E86" s="17">
        <v>45216</v>
      </c>
      <c r="F86" s="3">
        <v>8191196</v>
      </c>
      <c r="G86" s="18">
        <v>68455</v>
      </c>
      <c r="H86" s="3" t="s">
        <v>290</v>
      </c>
    </row>
    <row r="87" spans="2:8" x14ac:dyDescent="0.7">
      <c r="B87" s="3">
        <v>85</v>
      </c>
      <c r="C87" s="3" t="s">
        <v>213</v>
      </c>
      <c r="D87" s="3" t="s">
        <v>207</v>
      </c>
      <c r="E87" s="17">
        <v>44974</v>
      </c>
      <c r="F87" s="3">
        <v>8191208</v>
      </c>
      <c r="G87" s="18">
        <v>59287</v>
      </c>
      <c r="H87" s="3" t="s">
        <v>291</v>
      </c>
    </row>
    <row r="88" spans="2:8" x14ac:dyDescent="0.7">
      <c r="B88" s="3">
        <v>86</v>
      </c>
      <c r="C88" s="3" t="s">
        <v>215</v>
      </c>
      <c r="D88" s="3" t="s">
        <v>196</v>
      </c>
      <c r="E88" s="17">
        <v>45138</v>
      </c>
      <c r="F88" s="3">
        <v>8191220</v>
      </c>
      <c r="G88" s="18">
        <v>48320</v>
      </c>
      <c r="H88" s="3" t="s">
        <v>292</v>
      </c>
    </row>
    <row r="89" spans="2:8" x14ac:dyDescent="0.7">
      <c r="B89" s="3">
        <v>87</v>
      </c>
      <c r="C89" s="3" t="s">
        <v>203</v>
      </c>
      <c r="D89" s="3" t="s">
        <v>196</v>
      </c>
      <c r="E89" s="17">
        <v>44978</v>
      </c>
      <c r="F89" s="3">
        <v>8191232</v>
      </c>
      <c r="G89" s="18">
        <v>147461</v>
      </c>
      <c r="H89" s="3" t="s">
        <v>293</v>
      </c>
    </row>
    <row r="90" spans="2:8" x14ac:dyDescent="0.7">
      <c r="B90" s="3">
        <v>88</v>
      </c>
      <c r="C90" s="3" t="s">
        <v>206</v>
      </c>
      <c r="D90" s="3" t="s">
        <v>198</v>
      </c>
      <c r="E90" s="17">
        <v>45013</v>
      </c>
      <c r="F90" s="3">
        <v>8191244</v>
      </c>
      <c r="G90" s="18">
        <v>61787</v>
      </c>
      <c r="H90" s="3" t="s">
        <v>294</v>
      </c>
    </row>
    <row r="91" spans="2:8" x14ac:dyDescent="0.7">
      <c r="B91" s="3">
        <v>89</v>
      </c>
      <c r="C91" s="3" t="s">
        <v>209</v>
      </c>
      <c r="D91" s="3" t="s">
        <v>201</v>
      </c>
      <c r="E91" s="17">
        <v>45085</v>
      </c>
      <c r="F91" s="3">
        <v>8191256</v>
      </c>
      <c r="G91" s="18">
        <v>127604</v>
      </c>
      <c r="H91" s="3" t="s">
        <v>295</v>
      </c>
    </row>
    <row r="92" spans="2:8" x14ac:dyDescent="0.7">
      <c r="B92" s="3">
        <v>90</v>
      </c>
      <c r="C92" s="3" t="s">
        <v>211</v>
      </c>
      <c r="D92" s="3" t="s">
        <v>204</v>
      </c>
      <c r="E92" s="17">
        <v>45037</v>
      </c>
      <c r="F92" s="3">
        <v>8191268</v>
      </c>
      <c r="G92" s="18">
        <v>47276</v>
      </c>
      <c r="H92" s="3" t="s">
        <v>296</v>
      </c>
    </row>
    <row r="93" spans="2:8" x14ac:dyDescent="0.7">
      <c r="B93" s="3">
        <v>91</v>
      </c>
      <c r="C93" s="3" t="s">
        <v>213</v>
      </c>
      <c r="D93" s="3" t="s">
        <v>207</v>
      </c>
      <c r="E93" s="17">
        <v>45064</v>
      </c>
      <c r="F93" s="3">
        <v>8191280</v>
      </c>
      <c r="G93" s="18">
        <v>59505</v>
      </c>
      <c r="H93" s="3" t="s">
        <v>297</v>
      </c>
    </row>
    <row r="94" spans="2:8" x14ac:dyDescent="0.7">
      <c r="B94" s="3">
        <v>92</v>
      </c>
      <c r="C94" s="3" t="s">
        <v>215</v>
      </c>
      <c r="D94" s="3" t="s">
        <v>196</v>
      </c>
      <c r="E94" s="17">
        <v>45182</v>
      </c>
      <c r="F94" s="3">
        <v>8191292</v>
      </c>
      <c r="G94" s="18">
        <v>74649</v>
      </c>
      <c r="H94" s="3" t="s">
        <v>298</v>
      </c>
    </row>
    <row r="95" spans="2:8" x14ac:dyDescent="0.7">
      <c r="B95" s="3">
        <v>93</v>
      </c>
      <c r="C95" s="3" t="s">
        <v>200</v>
      </c>
      <c r="D95" s="3" t="s">
        <v>198</v>
      </c>
      <c r="E95" s="17">
        <v>45084</v>
      </c>
      <c r="F95" s="3">
        <v>8191304</v>
      </c>
      <c r="G95" s="18">
        <v>124056</v>
      </c>
      <c r="H95" s="3" t="s">
        <v>299</v>
      </c>
    </row>
    <row r="96" spans="2:8" x14ac:dyDescent="0.7">
      <c r="B96" s="3">
        <v>94</v>
      </c>
      <c r="C96" s="3" t="s">
        <v>203</v>
      </c>
      <c r="D96" s="3" t="s">
        <v>201</v>
      </c>
      <c r="E96" s="17">
        <v>45268</v>
      </c>
      <c r="F96" s="3">
        <v>8191316</v>
      </c>
      <c r="G96" s="18">
        <v>60693</v>
      </c>
      <c r="H96" s="3" t="s">
        <v>300</v>
      </c>
    </row>
    <row r="97" spans="2:8" x14ac:dyDescent="0.7">
      <c r="B97" s="3">
        <v>95</v>
      </c>
      <c r="C97" s="3" t="s">
        <v>206</v>
      </c>
      <c r="D97" s="3" t="s">
        <v>204</v>
      </c>
      <c r="E97" s="17">
        <v>45258</v>
      </c>
      <c r="F97" s="3">
        <v>8191328</v>
      </c>
      <c r="G97" s="18">
        <v>51837</v>
      </c>
      <c r="H97" s="3" t="s">
        <v>301</v>
      </c>
    </row>
    <row r="98" spans="2:8" x14ac:dyDescent="0.7">
      <c r="B98" s="3">
        <v>96</v>
      </c>
      <c r="C98" s="3" t="s">
        <v>209</v>
      </c>
      <c r="D98" s="3" t="s">
        <v>207</v>
      </c>
      <c r="E98" s="17">
        <v>44963</v>
      </c>
      <c r="F98" s="3">
        <v>8191340</v>
      </c>
      <c r="G98" s="18">
        <v>111372</v>
      </c>
      <c r="H98" s="3" t="s">
        <v>302</v>
      </c>
    </row>
    <row r="99" spans="2:8" x14ac:dyDescent="0.7">
      <c r="B99" s="3">
        <v>97</v>
      </c>
      <c r="C99" s="3" t="s">
        <v>211</v>
      </c>
      <c r="D99" s="3" t="s">
        <v>196</v>
      </c>
      <c r="E99" s="17">
        <v>45203</v>
      </c>
      <c r="F99" s="3">
        <v>8191352</v>
      </c>
      <c r="G99" s="18">
        <v>138453</v>
      </c>
      <c r="H99" s="3" t="s">
        <v>303</v>
      </c>
    </row>
    <row r="100" spans="2:8" x14ac:dyDescent="0.7">
      <c r="B100" s="3">
        <v>98</v>
      </c>
      <c r="C100" s="3" t="s">
        <v>213</v>
      </c>
      <c r="D100" s="3" t="s">
        <v>198</v>
      </c>
      <c r="E100" s="17">
        <v>45230</v>
      </c>
      <c r="F100" s="3">
        <v>8191364</v>
      </c>
      <c r="G100" s="18">
        <v>55406</v>
      </c>
      <c r="H100" s="3" t="s">
        <v>304</v>
      </c>
    </row>
    <row r="101" spans="2:8" x14ac:dyDescent="0.7">
      <c r="B101" s="3">
        <v>99</v>
      </c>
      <c r="C101" s="3" t="s">
        <v>215</v>
      </c>
      <c r="D101" s="3" t="s">
        <v>201</v>
      </c>
      <c r="E101" s="17">
        <v>44966</v>
      </c>
      <c r="F101" s="3">
        <v>8191376</v>
      </c>
      <c r="G101" s="18">
        <v>58528</v>
      </c>
      <c r="H101" s="3" t="s">
        <v>305</v>
      </c>
    </row>
    <row r="102" spans="2:8" x14ac:dyDescent="0.7">
      <c r="B102" s="3">
        <v>100</v>
      </c>
      <c r="C102" s="3" t="s">
        <v>195</v>
      </c>
      <c r="D102" s="3" t="s">
        <v>204</v>
      </c>
      <c r="E102" s="17">
        <v>45151</v>
      </c>
      <c r="F102" s="3">
        <v>8191388</v>
      </c>
      <c r="G102" s="18">
        <v>71426</v>
      </c>
      <c r="H102" s="3" t="s">
        <v>306</v>
      </c>
    </row>
    <row r="103" spans="2:8" x14ac:dyDescent="0.7">
      <c r="B103" s="3">
        <v>101</v>
      </c>
      <c r="C103" s="3" t="s">
        <v>195</v>
      </c>
      <c r="D103" s="3" t="s">
        <v>207</v>
      </c>
      <c r="E103" s="17">
        <v>44971</v>
      </c>
      <c r="F103" s="3">
        <v>8191400</v>
      </c>
      <c r="G103" s="18">
        <v>115041</v>
      </c>
      <c r="H103" s="3" t="s">
        <v>307</v>
      </c>
    </row>
    <row r="104" spans="2:8" x14ac:dyDescent="0.7">
      <c r="B104" s="3">
        <v>102</v>
      </c>
      <c r="C104" s="3" t="s">
        <v>200</v>
      </c>
      <c r="D104" s="3" t="s">
        <v>196</v>
      </c>
      <c r="E104" s="17">
        <v>45179</v>
      </c>
      <c r="F104" s="3">
        <v>8191412</v>
      </c>
      <c r="G104" s="18">
        <v>132576</v>
      </c>
      <c r="H104" s="3" t="s">
        <v>308</v>
      </c>
    </row>
    <row r="105" spans="2:8" x14ac:dyDescent="0.7">
      <c r="B105" s="3">
        <v>103</v>
      </c>
      <c r="C105" s="3" t="s">
        <v>203</v>
      </c>
      <c r="D105" s="3" t="s">
        <v>196</v>
      </c>
      <c r="E105" s="17">
        <v>45169</v>
      </c>
      <c r="F105" s="3">
        <v>8191424</v>
      </c>
      <c r="G105" s="18">
        <v>107271</v>
      </c>
      <c r="H105" s="3" t="s">
        <v>309</v>
      </c>
    </row>
    <row r="106" spans="2:8" x14ac:dyDescent="0.7">
      <c r="B106" s="3">
        <v>104</v>
      </c>
      <c r="C106" s="3" t="s">
        <v>206</v>
      </c>
      <c r="D106" s="3" t="s">
        <v>198</v>
      </c>
      <c r="E106" s="17">
        <v>44982</v>
      </c>
      <c r="F106" s="3">
        <v>8191436</v>
      </c>
      <c r="G106" s="18">
        <v>126092</v>
      </c>
      <c r="H106" s="3" t="s">
        <v>310</v>
      </c>
    </row>
    <row r="107" spans="2:8" x14ac:dyDescent="0.7">
      <c r="B107" s="3">
        <v>105</v>
      </c>
      <c r="C107" s="3" t="s">
        <v>209</v>
      </c>
      <c r="D107" s="3" t="s">
        <v>201</v>
      </c>
      <c r="E107" s="17">
        <v>45159</v>
      </c>
      <c r="F107" s="3">
        <v>8191448</v>
      </c>
      <c r="G107" s="18">
        <v>55304</v>
      </c>
      <c r="H107" s="3" t="s">
        <v>311</v>
      </c>
    </row>
    <row r="108" spans="2:8" x14ac:dyDescent="0.7">
      <c r="B108" s="3">
        <v>106</v>
      </c>
      <c r="C108" s="3" t="s">
        <v>211</v>
      </c>
      <c r="D108" s="3" t="s">
        <v>204</v>
      </c>
      <c r="E108" s="17">
        <v>45147</v>
      </c>
      <c r="F108" s="3">
        <v>8191460</v>
      </c>
      <c r="G108" s="18">
        <v>69900</v>
      </c>
      <c r="H108" s="3" t="s">
        <v>312</v>
      </c>
    </row>
    <row r="109" spans="2:8" x14ac:dyDescent="0.7">
      <c r="B109" s="3">
        <v>107</v>
      </c>
      <c r="C109" s="3" t="s">
        <v>213</v>
      </c>
      <c r="D109" s="3" t="s">
        <v>207</v>
      </c>
      <c r="E109" s="17">
        <v>45059</v>
      </c>
      <c r="F109" s="3">
        <v>8191472</v>
      </c>
      <c r="G109" s="18">
        <v>52532</v>
      </c>
      <c r="H109" s="3" t="s">
        <v>313</v>
      </c>
    </row>
    <row r="110" spans="2:8" x14ac:dyDescent="0.7">
      <c r="B110" s="3">
        <v>108</v>
      </c>
      <c r="C110" s="3" t="s">
        <v>215</v>
      </c>
      <c r="D110" s="3" t="s">
        <v>196</v>
      </c>
      <c r="E110" s="17">
        <v>45207</v>
      </c>
      <c r="F110" s="3">
        <v>8191484</v>
      </c>
      <c r="G110" s="18">
        <v>91184</v>
      </c>
      <c r="H110" s="3" t="s">
        <v>314</v>
      </c>
    </row>
    <row r="111" spans="2:8" x14ac:dyDescent="0.7">
      <c r="B111" s="3">
        <v>109</v>
      </c>
      <c r="C111" s="3" t="s">
        <v>200</v>
      </c>
      <c r="D111" s="3" t="s">
        <v>198</v>
      </c>
      <c r="E111" s="17">
        <v>45135</v>
      </c>
      <c r="F111" s="3">
        <v>8191496</v>
      </c>
      <c r="G111" s="18">
        <v>105673</v>
      </c>
      <c r="H111" s="3" t="s">
        <v>315</v>
      </c>
    </row>
    <row r="112" spans="2:8" x14ac:dyDescent="0.7">
      <c r="B112" s="3">
        <v>110</v>
      </c>
      <c r="C112" s="3" t="s">
        <v>203</v>
      </c>
      <c r="D112" s="3" t="s">
        <v>201</v>
      </c>
      <c r="E112" s="17">
        <v>45207</v>
      </c>
      <c r="F112" s="3">
        <v>8191508</v>
      </c>
      <c r="G112" s="18">
        <v>145854</v>
      </c>
      <c r="H112" s="3" t="s">
        <v>304</v>
      </c>
    </row>
    <row r="113" spans="2:8" x14ac:dyDescent="0.7">
      <c r="B113" s="3">
        <v>111</v>
      </c>
      <c r="C113" s="3" t="s">
        <v>206</v>
      </c>
      <c r="D113" s="3" t="s">
        <v>204</v>
      </c>
      <c r="E113" s="17">
        <v>44951</v>
      </c>
      <c r="F113" s="3">
        <v>8191520</v>
      </c>
      <c r="G113" s="18">
        <v>87058</v>
      </c>
      <c r="H113" s="3" t="s">
        <v>316</v>
      </c>
    </row>
    <row r="114" spans="2:8" x14ac:dyDescent="0.7">
      <c r="B114" s="3">
        <v>112</v>
      </c>
      <c r="C114" s="3" t="s">
        <v>195</v>
      </c>
      <c r="D114" s="3" t="s">
        <v>207</v>
      </c>
      <c r="E114" s="17">
        <v>45152</v>
      </c>
      <c r="F114" s="3">
        <v>8191532</v>
      </c>
      <c r="G114" s="18">
        <v>125584</v>
      </c>
      <c r="H114" s="3" t="s">
        <v>317</v>
      </c>
    </row>
    <row r="115" spans="2:8" x14ac:dyDescent="0.7">
      <c r="B115" s="3">
        <v>113</v>
      </c>
      <c r="C115" s="3" t="s">
        <v>200</v>
      </c>
      <c r="D115" s="3" t="s">
        <v>196</v>
      </c>
      <c r="E115" s="17">
        <v>45084</v>
      </c>
      <c r="F115" s="3">
        <v>8191544</v>
      </c>
      <c r="G115" s="18">
        <v>131531</v>
      </c>
      <c r="H115" s="3" t="s">
        <v>318</v>
      </c>
    </row>
    <row r="116" spans="2:8" x14ac:dyDescent="0.7">
      <c r="B116" s="3">
        <v>114</v>
      </c>
      <c r="C116" s="3" t="s">
        <v>203</v>
      </c>
      <c r="D116" s="3" t="s">
        <v>196</v>
      </c>
      <c r="E116" s="17">
        <v>45166</v>
      </c>
      <c r="F116" s="3">
        <v>8191556</v>
      </c>
      <c r="G116" s="18">
        <v>57887</v>
      </c>
      <c r="H116" s="3" t="s">
        <v>296</v>
      </c>
    </row>
    <row r="117" spans="2:8" x14ac:dyDescent="0.7">
      <c r="B117" s="3">
        <v>115</v>
      </c>
      <c r="C117" s="3" t="s">
        <v>206</v>
      </c>
      <c r="D117" s="3" t="s">
        <v>198</v>
      </c>
      <c r="E117" s="17">
        <v>44972</v>
      </c>
      <c r="F117" s="3">
        <v>8191568</v>
      </c>
      <c r="G117" s="18">
        <v>49836</v>
      </c>
      <c r="H117" s="3" t="s">
        <v>319</v>
      </c>
    </row>
    <row r="118" spans="2:8" x14ac:dyDescent="0.7">
      <c r="B118" s="3">
        <v>116</v>
      </c>
      <c r="C118" s="3" t="s">
        <v>209</v>
      </c>
      <c r="D118" s="3" t="s">
        <v>201</v>
      </c>
      <c r="E118" s="17">
        <v>45077</v>
      </c>
      <c r="F118" s="3">
        <v>8191580</v>
      </c>
      <c r="G118" s="18">
        <v>60188</v>
      </c>
      <c r="H118" s="3" t="s">
        <v>320</v>
      </c>
    </row>
    <row r="119" spans="2:8" x14ac:dyDescent="0.7">
      <c r="B119" s="3">
        <v>117</v>
      </c>
      <c r="C119" s="3" t="s">
        <v>211</v>
      </c>
      <c r="D119" s="3" t="s">
        <v>204</v>
      </c>
      <c r="E119" s="17">
        <v>45034</v>
      </c>
      <c r="F119" s="3">
        <v>8191592</v>
      </c>
      <c r="G119" s="18">
        <v>120184</v>
      </c>
      <c r="H119" s="3" t="s">
        <v>321</v>
      </c>
    </row>
    <row r="120" spans="2:8" x14ac:dyDescent="0.7">
      <c r="B120" s="3">
        <v>118</v>
      </c>
      <c r="C120" s="3" t="s">
        <v>213</v>
      </c>
      <c r="D120" s="3" t="s">
        <v>207</v>
      </c>
      <c r="E120" s="17">
        <v>45038</v>
      </c>
      <c r="F120" s="3">
        <v>8191604</v>
      </c>
      <c r="G120" s="18">
        <v>100681</v>
      </c>
      <c r="H120" s="3" t="s">
        <v>322</v>
      </c>
    </row>
    <row r="121" spans="2:8" x14ac:dyDescent="0.7">
      <c r="B121" s="3">
        <v>119</v>
      </c>
      <c r="C121" s="3" t="s">
        <v>215</v>
      </c>
      <c r="D121" s="3" t="s">
        <v>196</v>
      </c>
      <c r="E121" s="17">
        <v>45236</v>
      </c>
      <c r="F121" s="3">
        <v>8191616</v>
      </c>
      <c r="G121" s="18">
        <v>48457</v>
      </c>
      <c r="H121" s="3" t="s">
        <v>323</v>
      </c>
    </row>
    <row r="122" spans="2:8" x14ac:dyDescent="0.7">
      <c r="B122" s="3">
        <v>120</v>
      </c>
      <c r="C122" s="3" t="s">
        <v>203</v>
      </c>
      <c r="D122" s="3" t="s">
        <v>196</v>
      </c>
      <c r="E122" s="17">
        <v>45024</v>
      </c>
      <c r="F122" s="3">
        <v>8191628</v>
      </c>
      <c r="G122" s="18">
        <v>74683</v>
      </c>
      <c r="H122" s="3" t="s">
        <v>324</v>
      </c>
    </row>
    <row r="123" spans="2:8" x14ac:dyDescent="0.7">
      <c r="B123" s="3">
        <v>121</v>
      </c>
      <c r="C123" s="3" t="s">
        <v>206</v>
      </c>
      <c r="D123" s="3" t="s">
        <v>198</v>
      </c>
      <c r="E123" s="17">
        <v>45030</v>
      </c>
      <c r="F123" s="3">
        <v>8191640</v>
      </c>
      <c r="G123" s="18">
        <v>97010</v>
      </c>
      <c r="H123" s="3" t="s">
        <v>325</v>
      </c>
    </row>
    <row r="124" spans="2:8" x14ac:dyDescent="0.7">
      <c r="B124" s="3">
        <v>122</v>
      </c>
      <c r="C124" s="3" t="s">
        <v>209</v>
      </c>
      <c r="D124" s="3" t="s">
        <v>201</v>
      </c>
      <c r="E124" s="17">
        <v>45180</v>
      </c>
      <c r="F124" s="3">
        <v>8191652</v>
      </c>
      <c r="G124" s="18">
        <v>38774</v>
      </c>
      <c r="H124" s="3" t="s">
        <v>326</v>
      </c>
    </row>
    <row r="125" spans="2:8" x14ac:dyDescent="0.7">
      <c r="B125" s="3">
        <v>123</v>
      </c>
      <c r="C125" s="3" t="s">
        <v>211</v>
      </c>
      <c r="D125" s="3" t="s">
        <v>204</v>
      </c>
      <c r="E125" s="17">
        <v>44946</v>
      </c>
      <c r="F125" s="3">
        <v>8191664</v>
      </c>
      <c r="G125" s="18">
        <v>75641</v>
      </c>
      <c r="H125" s="3" t="s">
        <v>327</v>
      </c>
    </row>
    <row r="126" spans="2:8" x14ac:dyDescent="0.7">
      <c r="B126" s="3">
        <v>124</v>
      </c>
      <c r="C126" s="3" t="s">
        <v>213</v>
      </c>
      <c r="D126" s="3" t="s">
        <v>207</v>
      </c>
      <c r="E126" s="17">
        <v>44979</v>
      </c>
      <c r="F126" s="3">
        <v>8191676</v>
      </c>
      <c r="G126" s="18">
        <v>93487</v>
      </c>
      <c r="H126" s="3" t="s">
        <v>328</v>
      </c>
    </row>
    <row r="127" spans="2:8" x14ac:dyDescent="0.7">
      <c r="B127" s="3">
        <v>125</v>
      </c>
      <c r="C127" s="3" t="s">
        <v>215</v>
      </c>
      <c r="D127" s="3" t="s">
        <v>196</v>
      </c>
      <c r="E127" s="17">
        <v>45209</v>
      </c>
      <c r="F127" s="3">
        <v>8191688</v>
      </c>
      <c r="G127" s="18">
        <v>123297</v>
      </c>
      <c r="H127" s="3" t="s">
        <v>236</v>
      </c>
    </row>
    <row r="128" spans="2:8" x14ac:dyDescent="0.7">
      <c r="B128" s="3">
        <v>126</v>
      </c>
      <c r="C128" s="3" t="s">
        <v>200</v>
      </c>
      <c r="D128" s="3" t="s">
        <v>198</v>
      </c>
      <c r="E128" s="17">
        <v>45150</v>
      </c>
      <c r="F128" s="3">
        <v>8191700</v>
      </c>
      <c r="G128" s="18">
        <v>60630</v>
      </c>
      <c r="H128" s="3" t="s">
        <v>329</v>
      </c>
    </row>
    <row r="129" spans="2:8" x14ac:dyDescent="0.7">
      <c r="B129" s="3">
        <v>127</v>
      </c>
      <c r="C129" s="3" t="s">
        <v>203</v>
      </c>
      <c r="D129" s="3" t="s">
        <v>201</v>
      </c>
      <c r="E129" s="17">
        <v>45125</v>
      </c>
      <c r="F129" s="3">
        <v>8191712</v>
      </c>
      <c r="G129" s="18">
        <v>37350</v>
      </c>
      <c r="H129" s="3" t="s">
        <v>330</v>
      </c>
    </row>
    <row r="130" spans="2:8" x14ac:dyDescent="0.7">
      <c r="B130" s="3">
        <v>128</v>
      </c>
      <c r="C130" s="3" t="s">
        <v>206</v>
      </c>
      <c r="D130" s="3" t="s">
        <v>204</v>
      </c>
      <c r="E130" s="17">
        <v>45010</v>
      </c>
      <c r="F130" s="3">
        <v>8191724</v>
      </c>
      <c r="G130" s="18">
        <v>143265</v>
      </c>
      <c r="H130" s="3" t="s">
        <v>331</v>
      </c>
    </row>
    <row r="131" spans="2:8" x14ac:dyDescent="0.7">
      <c r="B131" s="3">
        <v>129</v>
      </c>
      <c r="C131" s="3" t="s">
        <v>209</v>
      </c>
      <c r="D131" s="3" t="s">
        <v>207</v>
      </c>
      <c r="E131" s="17">
        <v>45177</v>
      </c>
      <c r="F131" s="3">
        <v>8191736</v>
      </c>
      <c r="G131" s="18">
        <v>115629</v>
      </c>
      <c r="H131" s="3" t="s">
        <v>332</v>
      </c>
    </row>
    <row r="132" spans="2:8" x14ac:dyDescent="0.7">
      <c r="B132" s="3">
        <v>130</v>
      </c>
      <c r="C132" s="3" t="s">
        <v>211</v>
      </c>
      <c r="D132" s="3" t="s">
        <v>196</v>
      </c>
      <c r="E132" s="17">
        <v>45222</v>
      </c>
      <c r="F132" s="3">
        <v>8191748</v>
      </c>
      <c r="G132" s="18">
        <v>82699</v>
      </c>
      <c r="H132" s="3" t="s">
        <v>333</v>
      </c>
    </row>
    <row r="133" spans="2:8" x14ac:dyDescent="0.7">
      <c r="B133" s="3">
        <v>131</v>
      </c>
      <c r="C133" s="3" t="s">
        <v>213</v>
      </c>
      <c r="D133" s="3" t="s">
        <v>198</v>
      </c>
      <c r="E133" s="17">
        <v>45261</v>
      </c>
      <c r="F133" s="3">
        <v>8191760</v>
      </c>
      <c r="G133" s="18">
        <v>85273</v>
      </c>
      <c r="H133" s="3" t="s">
        <v>334</v>
      </c>
    </row>
    <row r="134" spans="2:8" x14ac:dyDescent="0.7">
      <c r="B134" s="3">
        <v>132</v>
      </c>
      <c r="C134" s="3" t="s">
        <v>195</v>
      </c>
      <c r="D134" s="3" t="s">
        <v>201</v>
      </c>
      <c r="E134" s="17">
        <v>45271</v>
      </c>
      <c r="F134" s="3">
        <v>8191772</v>
      </c>
      <c r="G134" s="18">
        <v>148217</v>
      </c>
      <c r="H134" s="3" t="s">
        <v>335</v>
      </c>
    </row>
    <row r="135" spans="2:8" x14ac:dyDescent="0.7">
      <c r="B135" s="3">
        <v>133</v>
      </c>
      <c r="C135" s="3" t="s">
        <v>195</v>
      </c>
      <c r="D135" s="3" t="s">
        <v>204</v>
      </c>
      <c r="E135" s="17">
        <v>45184</v>
      </c>
      <c r="F135" s="3">
        <v>8191784</v>
      </c>
      <c r="G135" s="18">
        <v>120118</v>
      </c>
      <c r="H135" s="3" t="s">
        <v>336</v>
      </c>
    </row>
    <row r="136" spans="2:8" x14ac:dyDescent="0.7">
      <c r="B136" s="3">
        <v>134</v>
      </c>
      <c r="C136" s="3" t="s">
        <v>195</v>
      </c>
      <c r="D136" s="3" t="s">
        <v>207</v>
      </c>
      <c r="E136" s="17">
        <v>45141</v>
      </c>
      <c r="F136" s="3">
        <v>8191796</v>
      </c>
      <c r="G136" s="18">
        <v>61382</v>
      </c>
      <c r="H136" s="3" t="s">
        <v>337</v>
      </c>
    </row>
    <row r="137" spans="2:8" x14ac:dyDescent="0.7">
      <c r="B137" s="3">
        <v>135</v>
      </c>
      <c r="C137" s="3" t="s">
        <v>200</v>
      </c>
      <c r="D137" s="3" t="s">
        <v>196</v>
      </c>
      <c r="E137" s="17">
        <v>45239</v>
      </c>
      <c r="F137" s="3">
        <v>8191808</v>
      </c>
      <c r="G137" s="18">
        <v>92269</v>
      </c>
      <c r="H137" s="3" t="s">
        <v>338</v>
      </c>
    </row>
    <row r="138" spans="2:8" x14ac:dyDescent="0.7">
      <c r="B138" s="3">
        <v>136</v>
      </c>
      <c r="C138" s="3" t="s">
        <v>203</v>
      </c>
      <c r="D138" s="3" t="s">
        <v>196</v>
      </c>
      <c r="E138" s="17">
        <v>45175</v>
      </c>
      <c r="F138" s="3">
        <v>8191820</v>
      </c>
      <c r="G138" s="18">
        <v>143838</v>
      </c>
      <c r="H138" s="3" t="s">
        <v>339</v>
      </c>
    </row>
    <row r="139" spans="2:8" x14ac:dyDescent="0.7">
      <c r="B139" s="3">
        <v>137</v>
      </c>
      <c r="C139" s="3" t="s">
        <v>206</v>
      </c>
      <c r="D139" s="3" t="s">
        <v>198</v>
      </c>
      <c r="E139" s="17">
        <v>44988</v>
      </c>
      <c r="F139" s="3">
        <v>8191832</v>
      </c>
      <c r="G139" s="18">
        <v>130559</v>
      </c>
      <c r="H139" s="3" t="s">
        <v>340</v>
      </c>
    </row>
    <row r="140" spans="2:8" x14ac:dyDescent="0.7">
      <c r="B140" s="3">
        <v>138</v>
      </c>
      <c r="C140" s="3" t="s">
        <v>209</v>
      </c>
      <c r="D140" s="3" t="s">
        <v>201</v>
      </c>
      <c r="E140" s="17">
        <v>45019</v>
      </c>
      <c r="F140" s="3">
        <v>8191844</v>
      </c>
      <c r="G140" s="18">
        <v>146802</v>
      </c>
      <c r="H140" s="3" t="s">
        <v>341</v>
      </c>
    </row>
    <row r="141" spans="2:8" x14ac:dyDescent="0.7">
      <c r="B141" s="3">
        <v>139</v>
      </c>
      <c r="C141" s="3" t="s">
        <v>211</v>
      </c>
      <c r="D141" s="3" t="s">
        <v>204</v>
      </c>
      <c r="E141" s="17">
        <v>44944</v>
      </c>
      <c r="F141" s="3">
        <v>8191856</v>
      </c>
      <c r="G141" s="18">
        <v>115357</v>
      </c>
      <c r="H141" s="3" t="s">
        <v>342</v>
      </c>
    </row>
    <row r="142" spans="2:8" x14ac:dyDescent="0.7">
      <c r="B142" s="3">
        <v>140</v>
      </c>
      <c r="C142" s="3" t="s">
        <v>213</v>
      </c>
      <c r="D142" s="3" t="s">
        <v>207</v>
      </c>
      <c r="E142" s="17">
        <v>44996</v>
      </c>
      <c r="F142" s="3">
        <v>8191868</v>
      </c>
      <c r="G142" s="18">
        <v>110171</v>
      </c>
      <c r="H142" s="3" t="s">
        <v>343</v>
      </c>
    </row>
    <row r="143" spans="2:8" x14ac:dyDescent="0.7">
      <c r="B143" s="3">
        <v>141</v>
      </c>
      <c r="C143" s="3" t="s">
        <v>215</v>
      </c>
      <c r="D143" s="3" t="s">
        <v>196</v>
      </c>
      <c r="E143" s="17">
        <v>45049</v>
      </c>
      <c r="F143" s="3">
        <v>8191880</v>
      </c>
      <c r="G143" s="18">
        <v>137714</v>
      </c>
      <c r="H143" s="3" t="s">
        <v>344</v>
      </c>
    </row>
    <row r="144" spans="2:8" x14ac:dyDescent="0.7">
      <c r="B144" s="3">
        <v>142</v>
      </c>
      <c r="C144" s="3" t="s">
        <v>200</v>
      </c>
      <c r="D144" s="3" t="s">
        <v>198</v>
      </c>
      <c r="E144" s="17">
        <v>45205</v>
      </c>
      <c r="F144" s="3">
        <v>8191892</v>
      </c>
      <c r="G144" s="18">
        <v>38807</v>
      </c>
      <c r="H144" s="3" t="s">
        <v>345</v>
      </c>
    </row>
    <row r="145" spans="2:8" x14ac:dyDescent="0.7">
      <c r="B145" s="3">
        <v>143</v>
      </c>
      <c r="C145" s="3" t="s">
        <v>203</v>
      </c>
      <c r="D145" s="3" t="s">
        <v>201</v>
      </c>
      <c r="E145" s="17">
        <v>45049</v>
      </c>
      <c r="F145" s="3">
        <v>8191904</v>
      </c>
      <c r="G145" s="18">
        <v>92173</v>
      </c>
      <c r="H145" s="3" t="s">
        <v>346</v>
      </c>
    </row>
    <row r="146" spans="2:8" x14ac:dyDescent="0.7">
      <c r="B146" s="3">
        <v>144</v>
      </c>
      <c r="C146" s="3" t="s">
        <v>206</v>
      </c>
      <c r="D146" s="3" t="s">
        <v>204</v>
      </c>
      <c r="E146" s="17">
        <v>45198</v>
      </c>
      <c r="F146" s="3">
        <v>8191916</v>
      </c>
      <c r="G146" s="18">
        <v>110829</v>
      </c>
      <c r="H146" s="3" t="s">
        <v>347</v>
      </c>
    </row>
    <row r="147" spans="2:8" x14ac:dyDescent="0.7">
      <c r="B147" s="3">
        <v>145</v>
      </c>
      <c r="C147" s="3" t="s">
        <v>195</v>
      </c>
      <c r="D147" s="3" t="s">
        <v>207</v>
      </c>
      <c r="E147" s="17">
        <v>45184</v>
      </c>
      <c r="F147" s="3">
        <v>8191928</v>
      </c>
      <c r="G147" s="18">
        <v>124347</v>
      </c>
      <c r="H147" s="3" t="s">
        <v>348</v>
      </c>
    </row>
    <row r="148" spans="2:8" x14ac:dyDescent="0.7">
      <c r="B148" s="3">
        <v>146</v>
      </c>
      <c r="C148" s="3" t="s">
        <v>200</v>
      </c>
      <c r="D148" s="3" t="s">
        <v>196</v>
      </c>
      <c r="E148" s="17">
        <v>45253</v>
      </c>
      <c r="F148" s="3">
        <v>8191940</v>
      </c>
      <c r="G148" s="18">
        <v>145356</v>
      </c>
      <c r="H148" s="3" t="s">
        <v>349</v>
      </c>
    </row>
    <row r="149" spans="2:8" x14ac:dyDescent="0.7">
      <c r="B149" s="3">
        <v>147</v>
      </c>
      <c r="C149" s="3" t="s">
        <v>203</v>
      </c>
      <c r="D149" s="3" t="s">
        <v>198</v>
      </c>
      <c r="E149" s="17">
        <v>45010</v>
      </c>
      <c r="F149" s="3">
        <v>8191952</v>
      </c>
      <c r="G149" s="18">
        <v>96281</v>
      </c>
      <c r="H149" s="3" t="s">
        <v>350</v>
      </c>
    </row>
    <row r="150" spans="2:8" x14ac:dyDescent="0.7">
      <c r="B150" s="3">
        <v>148</v>
      </c>
      <c r="C150" s="3" t="s">
        <v>206</v>
      </c>
      <c r="D150" s="3" t="s">
        <v>201</v>
      </c>
      <c r="E150" s="17">
        <v>45099</v>
      </c>
      <c r="F150" s="3">
        <v>8191964</v>
      </c>
      <c r="G150" s="18">
        <v>127828</v>
      </c>
      <c r="H150" s="3" t="s">
        <v>351</v>
      </c>
    </row>
    <row r="151" spans="2:8" x14ac:dyDescent="0.7">
      <c r="B151" s="3">
        <v>149</v>
      </c>
      <c r="C151" s="3" t="s">
        <v>209</v>
      </c>
      <c r="D151" s="3" t="s">
        <v>204</v>
      </c>
      <c r="E151" s="17">
        <v>45201</v>
      </c>
      <c r="F151" s="3">
        <v>8191976</v>
      </c>
      <c r="G151" s="18">
        <v>124965</v>
      </c>
      <c r="H151" s="3" t="s">
        <v>352</v>
      </c>
    </row>
    <row r="152" spans="2:8" x14ac:dyDescent="0.7">
      <c r="B152" s="3">
        <v>150</v>
      </c>
      <c r="C152" s="3" t="s">
        <v>211</v>
      </c>
      <c r="D152" s="3" t="s">
        <v>207</v>
      </c>
      <c r="E152" s="17">
        <v>44981</v>
      </c>
      <c r="F152" s="3">
        <v>8191988</v>
      </c>
      <c r="G152" s="18">
        <v>95586</v>
      </c>
      <c r="H152" s="3" t="s">
        <v>353</v>
      </c>
    </row>
    <row r="153" spans="2:8" x14ac:dyDescent="0.7">
      <c r="B153" s="3">
        <v>151</v>
      </c>
      <c r="C153" s="3" t="s">
        <v>213</v>
      </c>
      <c r="D153" s="3" t="s">
        <v>196</v>
      </c>
      <c r="E153" s="17">
        <v>45121</v>
      </c>
      <c r="F153" s="3">
        <v>8192000</v>
      </c>
      <c r="G153" s="18">
        <v>94855</v>
      </c>
      <c r="H153" s="3" t="s">
        <v>354</v>
      </c>
    </row>
    <row r="154" spans="2:8" x14ac:dyDescent="0.7">
      <c r="B154" s="3">
        <v>152</v>
      </c>
      <c r="C154" s="3" t="s">
        <v>215</v>
      </c>
      <c r="D154" s="3" t="s">
        <v>196</v>
      </c>
      <c r="E154" s="17">
        <v>45151</v>
      </c>
      <c r="F154" s="3">
        <v>8192012</v>
      </c>
      <c r="G154" s="18">
        <v>136978</v>
      </c>
      <c r="H154" s="3" t="s">
        <v>355</v>
      </c>
    </row>
    <row r="155" spans="2:8" x14ac:dyDescent="0.7">
      <c r="B155" s="3">
        <v>153</v>
      </c>
      <c r="C155" s="3" t="s">
        <v>203</v>
      </c>
      <c r="D155" s="3" t="s">
        <v>198</v>
      </c>
      <c r="E155" s="17">
        <v>44961</v>
      </c>
      <c r="F155" s="3">
        <v>8192024</v>
      </c>
      <c r="G155" s="18">
        <v>146729</v>
      </c>
      <c r="H155" s="3" t="s">
        <v>356</v>
      </c>
    </row>
    <row r="156" spans="2:8" x14ac:dyDescent="0.7">
      <c r="B156" s="3">
        <v>154</v>
      </c>
      <c r="C156" s="3" t="s">
        <v>206</v>
      </c>
      <c r="D156" s="3" t="s">
        <v>201</v>
      </c>
      <c r="E156" s="17">
        <v>45272</v>
      </c>
      <c r="F156" s="3">
        <v>8192036</v>
      </c>
      <c r="G156" s="18">
        <v>145469</v>
      </c>
      <c r="H156" s="3" t="s">
        <v>357</v>
      </c>
    </row>
    <row r="157" spans="2:8" x14ac:dyDescent="0.7">
      <c r="B157" s="3">
        <v>155</v>
      </c>
      <c r="C157" s="3" t="s">
        <v>209</v>
      </c>
      <c r="D157" s="3" t="s">
        <v>204</v>
      </c>
      <c r="E157" s="17">
        <v>45191</v>
      </c>
      <c r="F157" s="3">
        <v>8192048</v>
      </c>
      <c r="G157" s="18">
        <v>50676</v>
      </c>
      <c r="H157" s="3" t="s">
        <v>358</v>
      </c>
    </row>
    <row r="158" spans="2:8" x14ac:dyDescent="0.7">
      <c r="B158" s="3">
        <v>156</v>
      </c>
      <c r="C158" s="3" t="s">
        <v>211</v>
      </c>
      <c r="D158" s="3" t="s">
        <v>207</v>
      </c>
      <c r="E158" s="17">
        <v>45218</v>
      </c>
      <c r="F158" s="3">
        <v>8192060</v>
      </c>
      <c r="G158" s="18">
        <v>86788</v>
      </c>
      <c r="H158" s="3" t="s">
        <v>359</v>
      </c>
    </row>
    <row r="159" spans="2:8" x14ac:dyDescent="0.7">
      <c r="B159" s="3">
        <v>157</v>
      </c>
      <c r="C159" s="3" t="s">
        <v>213</v>
      </c>
      <c r="D159" s="3" t="s">
        <v>196</v>
      </c>
      <c r="E159" s="17">
        <v>45036</v>
      </c>
      <c r="F159" s="3">
        <v>8192072</v>
      </c>
      <c r="G159" s="18">
        <v>136668</v>
      </c>
      <c r="H159" s="3" t="s">
        <v>360</v>
      </c>
    </row>
    <row r="160" spans="2:8" x14ac:dyDescent="0.7">
      <c r="B160" s="3">
        <v>158</v>
      </c>
      <c r="C160" s="3" t="s">
        <v>215</v>
      </c>
      <c r="D160" s="3" t="s">
        <v>198</v>
      </c>
      <c r="E160" s="17">
        <v>45105</v>
      </c>
      <c r="F160" s="3">
        <v>8192084</v>
      </c>
      <c r="G160" s="18">
        <v>80770</v>
      </c>
      <c r="H160" s="3" t="s">
        <v>361</v>
      </c>
    </row>
    <row r="161" spans="2:8" x14ac:dyDescent="0.7">
      <c r="B161" s="3">
        <v>159</v>
      </c>
      <c r="C161" s="3" t="s">
        <v>200</v>
      </c>
      <c r="D161" s="3" t="s">
        <v>201</v>
      </c>
      <c r="E161" s="17">
        <v>45208</v>
      </c>
      <c r="F161" s="3">
        <v>8192096</v>
      </c>
      <c r="G161" s="18">
        <v>116731</v>
      </c>
      <c r="H161" s="3" t="s">
        <v>362</v>
      </c>
    </row>
    <row r="162" spans="2:8" x14ac:dyDescent="0.7">
      <c r="B162" s="3">
        <v>160</v>
      </c>
      <c r="C162" s="3" t="s">
        <v>203</v>
      </c>
      <c r="D162" s="3" t="s">
        <v>204</v>
      </c>
      <c r="E162" s="17">
        <v>45019</v>
      </c>
      <c r="F162" s="3">
        <v>8192108</v>
      </c>
      <c r="G162" s="18">
        <v>51371</v>
      </c>
      <c r="H162" s="3" t="s">
        <v>363</v>
      </c>
    </row>
    <row r="163" spans="2:8" x14ac:dyDescent="0.7">
      <c r="B163" s="3">
        <v>161</v>
      </c>
      <c r="C163" s="3" t="s">
        <v>206</v>
      </c>
      <c r="D163" s="3" t="s">
        <v>207</v>
      </c>
      <c r="E163" s="17">
        <v>45131</v>
      </c>
      <c r="F163" s="3">
        <v>8192120</v>
      </c>
      <c r="G163" s="18">
        <v>56064</v>
      </c>
      <c r="H163" s="3" t="s">
        <v>364</v>
      </c>
    </row>
    <row r="164" spans="2:8" x14ac:dyDescent="0.7">
      <c r="B164" s="3">
        <v>162</v>
      </c>
      <c r="C164" s="3" t="s">
        <v>209</v>
      </c>
      <c r="D164" s="3" t="s">
        <v>196</v>
      </c>
      <c r="E164" s="17">
        <v>45230</v>
      </c>
      <c r="F164" s="3">
        <v>8192132</v>
      </c>
      <c r="G164" s="18">
        <v>77452</v>
      </c>
      <c r="H164" s="3" t="s">
        <v>365</v>
      </c>
    </row>
    <row r="165" spans="2:8" x14ac:dyDescent="0.7">
      <c r="B165" s="3">
        <v>163</v>
      </c>
      <c r="C165" s="3" t="s">
        <v>211</v>
      </c>
      <c r="D165" s="3" t="s">
        <v>198</v>
      </c>
      <c r="E165" s="17">
        <v>45007</v>
      </c>
      <c r="F165" s="3">
        <v>8192144</v>
      </c>
      <c r="G165" s="18">
        <v>36923</v>
      </c>
      <c r="H165" s="3" t="s">
        <v>366</v>
      </c>
    </row>
    <row r="166" spans="2:8" x14ac:dyDescent="0.7">
      <c r="B166" s="3">
        <v>164</v>
      </c>
      <c r="C166" s="3" t="s">
        <v>213</v>
      </c>
      <c r="D166" s="3" t="s">
        <v>201</v>
      </c>
      <c r="E166" s="17">
        <v>45227</v>
      </c>
      <c r="F166" s="3">
        <v>8192156</v>
      </c>
      <c r="G166" s="18">
        <v>133209</v>
      </c>
      <c r="H166" s="3" t="s">
        <v>367</v>
      </c>
    </row>
    <row r="167" spans="2:8" x14ac:dyDescent="0.7">
      <c r="B167" s="3">
        <v>165</v>
      </c>
      <c r="C167" s="3" t="s">
        <v>215</v>
      </c>
      <c r="D167" s="3" t="s">
        <v>204</v>
      </c>
      <c r="E167" s="17">
        <v>45227</v>
      </c>
      <c r="F167" s="3">
        <v>8192168</v>
      </c>
      <c r="G167" s="18">
        <v>45064</v>
      </c>
      <c r="H167" s="3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8EAD5C767EFF4CAB97FECB5E24E2AE" ma:contentTypeVersion="12" ma:contentTypeDescription="Create a new document." ma:contentTypeScope="" ma:versionID="fc0a00434b4f2795d09c0acef35fdb89">
  <xsd:schema xmlns:xsd="http://www.w3.org/2001/XMLSchema" xmlns:xs="http://www.w3.org/2001/XMLSchema" xmlns:p="http://schemas.microsoft.com/office/2006/metadata/properties" xmlns:ns2="4d95ffe5-a49b-4334-a8bb-10cf117ae19f" xmlns:ns3="452ab14e-fe1f-460c-821e-4830a9e327bd" targetNamespace="http://schemas.microsoft.com/office/2006/metadata/properties" ma:root="true" ma:fieldsID="838dfa501dd3fe36edbd54433d6b3981" ns2:_="" ns3:_="">
    <xsd:import namespace="4d95ffe5-a49b-4334-a8bb-10cf117ae19f"/>
    <xsd:import namespace="452ab14e-fe1f-460c-821e-4830a9e32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95ffe5-a49b-4334-a8bb-10cf117ae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44fdb36-4fcb-4bf4-a145-5327552e16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ab14e-fe1f-460c-821e-4830a9e32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F1FE3-CB45-48A3-AE58-31A314A63EB3}"/>
</file>

<file path=customXml/itemProps2.xml><?xml version="1.0" encoding="utf-8"?>
<ds:datastoreItem xmlns:ds="http://schemas.openxmlformats.org/officeDocument/2006/customXml" ds:itemID="{537AE43B-0F3E-48AE-91E0-3E0F53DA39E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SimpleCommission</vt:lpstr>
      <vt:lpstr>PositionSummary</vt:lpstr>
      <vt:lpstr>TextAnalysis</vt:lpstr>
      <vt:lpstr>Categorical</vt:lpstr>
      <vt:lpstr>Lookups</vt:lpstr>
      <vt:lpstr>Scenarios</vt:lpstr>
      <vt:lpstr>Pivot Tables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bhandari</dc:creator>
  <cp:lastModifiedBy>Ck Bhaumik</cp:lastModifiedBy>
  <dcterms:created xsi:type="dcterms:W3CDTF">2016-01-29T15:14:47Z</dcterms:created>
  <dcterms:modified xsi:type="dcterms:W3CDTF">2024-10-11T06:51:49Z</dcterms:modified>
</cp:coreProperties>
</file>