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560" yWindow="560" windowWidth="25040" windowHeight="139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8" i="1" l="1"/>
  <c r="H7" i="1"/>
  <c r="H6" i="1"/>
  <c r="G8" i="1"/>
  <c r="G7" i="1"/>
  <c r="G6" i="1"/>
  <c r="B3" i="1"/>
  <c r="C3" i="1"/>
  <c r="E3" i="1"/>
  <c r="H3" i="1"/>
  <c r="J3" i="1"/>
  <c r="B4" i="1"/>
  <c r="C4" i="1"/>
  <c r="E4" i="1"/>
  <c r="H4" i="1"/>
  <c r="J4" i="1"/>
  <c r="E2" i="1"/>
  <c r="H2" i="1"/>
  <c r="J2" i="1"/>
</calcChain>
</file>

<file path=xl/sharedStrings.xml><?xml version="1.0" encoding="utf-8"?>
<sst xmlns="http://schemas.openxmlformats.org/spreadsheetml/2006/main" count="20" uniqueCount="17">
  <si>
    <t>高</t>
    <phoneticPr fontId="1" type="noConversion"/>
  </si>
  <si>
    <t>報價單位</t>
    <phoneticPr fontId="1" type="noConversion"/>
  </si>
  <si>
    <t>才</t>
    <phoneticPr fontId="1" type="noConversion"/>
  </si>
  <si>
    <t>米平方</t>
    <phoneticPr fontId="1" type="noConversion"/>
  </si>
  <si>
    <t>英吋平方</t>
    <phoneticPr fontId="1" type="noConversion"/>
  </si>
  <si>
    <t>每單位價錢</t>
    <phoneticPr fontId="1" type="noConversion"/>
  </si>
  <si>
    <t>計算面積單位</t>
    <phoneticPr fontId="1" type="noConversion"/>
  </si>
  <si>
    <t>面積</t>
    <phoneticPr fontId="1" type="noConversion"/>
  </si>
  <si>
    <t>單價</t>
    <phoneticPr fontId="1" type="noConversion"/>
  </si>
  <si>
    <t>數量</t>
    <phoneticPr fontId="1" type="noConversion"/>
  </si>
  <si>
    <t>cm</t>
    <phoneticPr fontId="1" type="noConversion"/>
  </si>
  <si>
    <t>m</t>
    <phoneticPr fontId="1" type="noConversion"/>
  </si>
  <si>
    <t>inch</t>
    <phoneticPr fontId="1" type="noConversion"/>
  </si>
  <si>
    <t>寬</t>
    <phoneticPr fontId="1" type="noConversion"/>
  </si>
  <si>
    <t>總價</t>
    <phoneticPr fontId="1" type="noConversion"/>
  </si>
  <si>
    <t>如果全都換成才數單價</t>
    <phoneticPr fontId="1" type="noConversion"/>
  </si>
  <si>
    <t>改過單價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</si>
</sst>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1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="200" zoomScaleNormal="200" zoomScalePageLayoutView="200" workbookViewId="0">
      <selection activeCell="G11" sqref="G11"/>
    </sheetView>
  </sheetViews>
  <sheetFormatPr baseColWidth="10" defaultRowHeight="15" x14ac:dyDescent="0"/>
  <cols>
    <col min="1" max="1" width="5.83203125" customWidth="1"/>
    <col min="2" max="3" width="6.33203125" customWidth="1"/>
    <col min="4" max="4" width="13.1640625" customWidth="1"/>
    <col min="5" max="5" width="7.6640625" customWidth="1"/>
    <col min="8" max="8" width="10" customWidth="1"/>
    <col min="9" max="9" width="5.83203125" customWidth="1"/>
  </cols>
  <sheetData>
    <row r="1" spans="1:10">
      <c r="A1" s="1"/>
      <c r="B1" s="1" t="s">
        <v>13</v>
      </c>
      <c r="C1" s="1" t="s">
        <v>0</v>
      </c>
      <c r="D1" s="1" t="s">
        <v>6</v>
      </c>
      <c r="E1" s="1" t="s">
        <v>7</v>
      </c>
      <c r="F1" s="1" t="s">
        <v>1</v>
      </c>
      <c r="G1" s="1" t="s">
        <v>5</v>
      </c>
      <c r="H1" s="1" t="s">
        <v>8</v>
      </c>
      <c r="I1" s="1" t="s">
        <v>9</v>
      </c>
      <c r="J1" s="1" t="s">
        <v>14</v>
      </c>
    </row>
    <row r="2" spans="1:10">
      <c r="A2" s="1" t="s">
        <v>10</v>
      </c>
      <c r="B2" s="1">
        <v>100</v>
      </c>
      <c r="C2" s="1">
        <v>200</v>
      </c>
      <c r="D2" s="1" t="s">
        <v>2</v>
      </c>
      <c r="E2" s="1">
        <f>ROUNDUP((B2*C2)/900,0)</f>
        <v>23</v>
      </c>
      <c r="F2" s="1" t="s">
        <v>2</v>
      </c>
      <c r="G2" s="1">
        <v>77</v>
      </c>
      <c r="H2" s="1">
        <f>E2*G2</f>
        <v>1771</v>
      </c>
      <c r="I2" s="1">
        <v>2</v>
      </c>
      <c r="J2" s="1">
        <f>H2*I2</f>
        <v>3542</v>
      </c>
    </row>
    <row r="3" spans="1:10">
      <c r="A3" s="1" t="s">
        <v>11</v>
      </c>
      <c r="B3" s="1">
        <f>B2/100</f>
        <v>1</v>
      </c>
      <c r="C3" s="1">
        <f>C2/100</f>
        <v>2</v>
      </c>
      <c r="D3" s="1" t="s">
        <v>3</v>
      </c>
      <c r="E3" s="1">
        <f>B3*C3</f>
        <v>2</v>
      </c>
      <c r="F3" s="1" t="s">
        <v>3</v>
      </c>
      <c r="G3" s="1">
        <v>777</v>
      </c>
      <c r="H3" s="1">
        <f>E3*G3</f>
        <v>1554</v>
      </c>
      <c r="I3" s="1">
        <v>3</v>
      </c>
      <c r="J3" s="1">
        <f t="shared" ref="J3:J4" si="0">H3*I3</f>
        <v>4662</v>
      </c>
    </row>
    <row r="4" spans="1:10">
      <c r="A4" s="1" t="s">
        <v>12</v>
      </c>
      <c r="B4" s="1">
        <f>ROUNDUP(B2/2.54,0)</f>
        <v>40</v>
      </c>
      <c r="C4" s="1">
        <f>ROUNDUP(C2/2.54,0)</f>
        <v>79</v>
      </c>
      <c r="D4" s="1" t="s">
        <v>4</v>
      </c>
      <c r="E4" s="1">
        <f>B4*C4</f>
        <v>3160</v>
      </c>
      <c r="F4" s="1" t="s">
        <v>4</v>
      </c>
      <c r="G4" s="1">
        <v>0.45</v>
      </c>
      <c r="H4" s="1">
        <f>E4*G4</f>
        <v>1422</v>
      </c>
      <c r="I4" s="1">
        <v>4</v>
      </c>
      <c r="J4" s="1">
        <f t="shared" si="0"/>
        <v>5688</v>
      </c>
    </row>
    <row r="5" spans="1:10">
      <c r="F5" s="2" t="s">
        <v>15</v>
      </c>
      <c r="G5" s="2"/>
      <c r="H5" s="3" t="s">
        <v>16</v>
      </c>
    </row>
    <row r="6" spans="1:10">
      <c r="F6" s="3"/>
      <c r="G6" s="3">
        <f>G2</f>
        <v>77</v>
      </c>
      <c r="H6" s="3">
        <f>G6*E2</f>
        <v>1771</v>
      </c>
    </row>
    <row r="7" spans="1:10">
      <c r="F7" s="3"/>
      <c r="G7" s="3">
        <f>G3/12</f>
        <v>64.75</v>
      </c>
      <c r="H7" s="3">
        <f>G7*E2</f>
        <v>1489.25</v>
      </c>
    </row>
    <row r="8" spans="1:10">
      <c r="F8" s="3"/>
      <c r="G8" s="3">
        <f>G4*140</f>
        <v>63</v>
      </c>
      <c r="H8" s="3">
        <f>G8*E2</f>
        <v>1449</v>
      </c>
    </row>
  </sheetData>
  <mergeCells count="1">
    <mergeCell ref="F5:G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</dc:creator>
  <cp:lastModifiedBy>Lee Ken</cp:lastModifiedBy>
  <dcterms:created xsi:type="dcterms:W3CDTF">2015-10-05T15:56:59Z</dcterms:created>
  <dcterms:modified xsi:type="dcterms:W3CDTF">2015-10-05T16:13:15Z</dcterms:modified>
</cp:coreProperties>
</file>