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37E39A00-FF0E-4962-9559-B1149062DD0B}" xr6:coauthVersionLast="45" xr6:coauthVersionMax="45" xr10:uidLastSave="{00000000-0000-0000-0000-000000000000}"/>
  <bookViews>
    <workbookView xWindow="-120" yWindow="-120" windowWidth="15600" windowHeight="11160" tabRatio="598" firstSheet="3" activeTab="5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  <sheet name="MataMataC02" sheetId="5" r:id="rId5"/>
    <sheet name="MMC02-1fase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1" i="6" l="1"/>
  <c r="P31" i="6"/>
  <c r="I31" i="6"/>
  <c r="B31" i="6"/>
  <c r="AA29" i="6"/>
  <c r="W29" i="6"/>
  <c r="V29" i="6"/>
  <c r="T29" i="6"/>
  <c r="P29" i="6"/>
  <c r="O29" i="6"/>
  <c r="M29" i="6"/>
  <c r="I29" i="6"/>
  <c r="H29" i="6"/>
  <c r="F29" i="6"/>
  <c r="B29" i="6"/>
  <c r="A29" i="6"/>
  <c r="W27" i="6"/>
  <c r="P27" i="6"/>
  <c r="I27" i="6"/>
  <c r="B27" i="6"/>
  <c r="AA25" i="6"/>
  <c r="W25" i="6"/>
  <c r="V25" i="6"/>
  <c r="T25" i="6"/>
  <c r="P25" i="6"/>
  <c r="O25" i="6"/>
  <c r="M25" i="6"/>
  <c r="I25" i="6"/>
  <c r="H25" i="6"/>
  <c r="F25" i="6"/>
  <c r="B25" i="6"/>
  <c r="A25" i="6"/>
  <c r="W23" i="6"/>
  <c r="P23" i="6"/>
  <c r="I23" i="6"/>
  <c r="B23" i="6"/>
  <c r="AA21" i="6"/>
  <c r="W21" i="6"/>
  <c r="V21" i="6"/>
  <c r="T21" i="6"/>
  <c r="P21" i="6"/>
  <c r="O21" i="6"/>
  <c r="M21" i="6"/>
  <c r="I21" i="6"/>
  <c r="H21" i="6"/>
  <c r="F21" i="6"/>
  <c r="B21" i="6"/>
  <c r="A21" i="6"/>
  <c r="W19" i="6"/>
  <c r="P19" i="6"/>
  <c r="I19" i="6"/>
  <c r="B19" i="6"/>
  <c r="AA17" i="6"/>
  <c r="W17" i="6"/>
  <c r="V17" i="6"/>
  <c r="T17" i="6"/>
  <c r="P17" i="6"/>
  <c r="O17" i="6"/>
  <c r="M17" i="6"/>
  <c r="I17" i="6"/>
  <c r="H17" i="6"/>
  <c r="F17" i="6"/>
  <c r="B17" i="6"/>
  <c r="A17" i="6"/>
  <c r="W15" i="6"/>
  <c r="P15" i="6"/>
  <c r="I15" i="6"/>
  <c r="B15" i="6"/>
  <c r="AA13" i="6"/>
  <c r="W13" i="6"/>
  <c r="V13" i="6"/>
  <c r="T13" i="6"/>
  <c r="P13" i="6"/>
  <c r="O13" i="6"/>
  <c r="M13" i="6"/>
  <c r="I13" i="6"/>
  <c r="H13" i="6"/>
  <c r="F13" i="6"/>
  <c r="B13" i="6"/>
  <c r="A13" i="6"/>
  <c r="W11" i="6"/>
  <c r="P11" i="6"/>
  <c r="I11" i="6"/>
  <c r="B11" i="6"/>
  <c r="AA9" i="6"/>
  <c r="W9" i="6"/>
  <c r="V9" i="6"/>
  <c r="T9" i="6"/>
  <c r="P9" i="6"/>
  <c r="O9" i="6"/>
  <c r="M9" i="6"/>
  <c r="I9" i="6"/>
  <c r="H9" i="6"/>
  <c r="F9" i="6"/>
  <c r="B9" i="6"/>
  <c r="A9" i="6"/>
  <c r="W7" i="6"/>
  <c r="P7" i="6"/>
  <c r="I7" i="6"/>
  <c r="B7" i="6"/>
  <c r="AA5" i="6"/>
  <c r="W5" i="6"/>
  <c r="V5" i="6"/>
  <c r="T5" i="6"/>
  <c r="P5" i="6"/>
  <c r="O5" i="6"/>
  <c r="M5" i="6"/>
  <c r="I5" i="6"/>
  <c r="H5" i="6"/>
  <c r="F5" i="6"/>
  <c r="B5" i="6"/>
  <c r="A5" i="6"/>
  <c r="W3" i="6"/>
  <c r="P3" i="6"/>
  <c r="I3" i="6"/>
  <c r="B3" i="6"/>
  <c r="AA1" i="6"/>
  <c r="W1" i="6"/>
  <c r="V1" i="6"/>
  <c r="T1" i="6"/>
  <c r="P1" i="6"/>
  <c r="O1" i="6"/>
  <c r="M1" i="6"/>
  <c r="I1" i="6"/>
  <c r="H1" i="6"/>
  <c r="F1" i="6"/>
  <c r="B1" i="6"/>
  <c r="A1" i="6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<sst xmlns="http://schemas.openxmlformats.org/spreadsheetml/2006/main" count="560" uniqueCount="254">
  <si>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</si>
  <si>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</si>
  <si>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</si>
  <si>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</si>
  <si>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</si>
  <si>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</si>
  <si>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</si>
  <si>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</si>
  <si>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</si>
  <si>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</si>
  <si>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</si>
  <si>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</si>
  <si>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</si>
  <si>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</si>
  <si>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</si>
  <si>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</si>
  <si>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</si>
  <si>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</si>
  <si>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</si>
  <si>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</si>
  <si>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</si>
  <si>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</si>
  <si>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</si>
  <si>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</si>
  <si>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</si>
  <si>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</si>
  <si>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</si>
  <si>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</si>
  <si>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</si>
  <si>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</si>
  <si>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</si>
  <si>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</si>
  <si>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</si>
  <si>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</si>
  <si>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</si>
  <si>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</si>
  <si>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</si>
  <si>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</si>
  <si>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</si>
  <si>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</si>
  <si>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</si>
  <si>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</si>
  <si>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</si>
  <si>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</si>
  <si>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</si>
  <si>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</si>
  <si>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</si>
  <si>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</si>
  <si>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</si>
  <si>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</si>
  <si>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</si>
  <si>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</si>
  <si>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</si>
  <si>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</si>
  <si>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</si>
  <si>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</si>
  <si>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</si>
  <si>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</si>
  <si>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</si>
  <si>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</si>
  <si>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30º</t>
  </si>
  <si>
    <t>20º</t>
  </si>
  <si>
    <t>36º</t>
  </si>
  <si>
    <t>52º</t>
  </si>
  <si>
    <t>68º</t>
  </si>
  <si>
    <t>84º</t>
  </si>
  <si>
    <t>100º</t>
  </si>
  <si>
    <t>6º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</si>
  <si>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</si>
  <si>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</si>
  <si>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</si>
  <si>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</si>
  <si>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</si>
  <si>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</si>
  <si>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</si>
  <si>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</si>
  <si>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</si>
  <si>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</si>
  <si>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</si>
  <si>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</si>
  <si>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</si>
  <si>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</si>
  <si>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</si>
  <si>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</si>
  <si>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</si>
  <si>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</si>
  <si>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</si>
  <si>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</si>
  <si>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</si>
  <si>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</si>
  <si>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</si>
  <si>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</si>
  <si>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</si>
  <si>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</si>
  <si>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</si>
  <si>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</si>
  <si>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</si>
  <si>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</si>
  <si>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</si>
  <si>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</si>
  <si>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</si>
  <si>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</si>
  <si>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</si>
  <si>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</si>
  <si>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</si>
  <si>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</si>
  <si>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</si>
  <si>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</si>
  <si>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</si>
  <si>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</si>
  <si>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</si>
  <si>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</si>
  <si>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</si>
  <si>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</si>
  <si>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</si>
  <si>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</si>
  <si>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</si>
  <si>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</si>
  <si>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</si>
  <si>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</si>
  <si>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</si>
  <si>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</si>
  <si>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</si>
  <si>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</si>
  <si>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</si>
  <si>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</si>
  <si>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</si>
  <si>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</si>
  <si>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</si>
  <si>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</si>
  <si>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</si>
  <si>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</si>
  <si>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</si>
  <si>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</si>
  <si>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</si>
  <si>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</si>
  <si>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</si>
  <si>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</si>
  <si>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</si>
  <si>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</si>
  <si>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</si>
  <si>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</si>
  <si>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</si>
  <si>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</si>
  <si>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</si>
  <si>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</si>
  <si>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</si>
  <si>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Cata Cata 71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</si>
  <si>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</si>
  <si>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</si>
  <si>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</si>
  <si>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</si>
  <si>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</si>
  <si>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</si>
  <si>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</si>
  <si>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</si>
  <si>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</si>
  <si>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</si>
  <si>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</si>
  <si>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</si>
  <si>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</si>
  <si>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</si>
  <si>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</si>
  <si>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</si>
  <si>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</si>
  <si>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</si>
  <si>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S.C. JUNIOR SIEMACO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</si>
  <si>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</si>
  <si>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</si>
  <si>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</si>
  <si>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</si>
  <si>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</si>
  <si>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</si>
  <si>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</si>
  <si>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</si>
  <si>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</si>
  <si>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</si>
  <si>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</si>
  <si>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</si>
  <si>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</si>
  <si>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</si>
  <si>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</si>
  <si>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</si>
  <si>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</si>
  <si>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</si>
  <si>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</si>
  <si>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</si>
  <si>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</si>
  <si>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</si>
  <si>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</si>
  <si>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</si>
  <si>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</si>
  <si>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</si>
  <si>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</si>
  <si>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</si>
  <si>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</si>
  <si>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</si>
  <si>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</si>
  <si>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</si>
  <si>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</si>
  <si>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</si>
  <si>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</si>
  <si>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</si>
  <si>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</si>
  <si>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</si>
  <si>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</si>
  <si>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</si>
  <si>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</si>
  <si>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</si>
  <si>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</si>
  <si>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</si>
  <si>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</si>
  <si>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</si>
  <si>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</si>
  <si>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Tornadooo F.C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</si>
  <si>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</si>
  <si>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</si>
  <si>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</si>
  <si>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</si>
  <si>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</si>
  <si>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</si>
  <si>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</si>
  <si>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</si>
  <si>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</si>
  <si>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</si>
  <si>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</si>
  <si>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</si>
  <si>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</si>
  <si>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</si>
  <si>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</si>
  <si>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</si>
  <si>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</si>
  <si>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</si>
  <si>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</si>
  <si>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</si>
  <si>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</si>
  <si>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</si>
  <si>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</si>
  <si>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</si>
  <si>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</si>
  <si>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</si>
  <si>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</si>
  <si>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</si>
  <si>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</si>
  <si>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</si>
  <si>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</si>
  <si>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</si>
  <si>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thiago leal de assis</t>
  </si>
  <si>
    <t>Fabio Massini</t>
  </si>
  <si>
    <t>Nilson Dias</t>
  </si>
  <si>
    <t xml:space="preserve">Marcelo Henrique </t>
  </si>
  <si>
    <t>X</t>
  </si>
  <si>
    <t>The wailers. Pro</t>
  </si>
  <si>
    <t>Reu dos mares 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</si>
</sst>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7" fillId="0" borderId="0" xfId="0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/>
    <xf numFmtId="0" fontId="16" fillId="0" borderId="17" xfId="0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13" fillId="0" borderId="0" xfId="0" applyFont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6" fillId="0" borderId="15" xfId="0" applyFont="1" applyBorder="1" applyAlignment="1">
      <alignment horizontal="right" vertical="center"/>
    </xf>
    <xf numFmtId="0" fontId="15" fillId="6" borderId="29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left" vertical="center"/>
    </xf>
    <xf numFmtId="0" fontId="0" fillId="6" borderId="22" xfId="0" applyFill="1" applyBorder="1"/>
    <xf numFmtId="0" fontId="0" fillId="6" borderId="30" xfId="0" applyFill="1" applyBorder="1"/>
    <xf numFmtId="0" fontId="0" fillId="6" borderId="20" xfId="0" applyFill="1" applyBorder="1"/>
    <xf numFmtId="0" fontId="0" fillId="6" borderId="25" xfId="0" applyFill="1" applyBorder="1"/>
    <xf numFmtId="0" fontId="0" fillId="6" borderId="31" xfId="0" applyFill="1" applyBorder="1"/>
    <xf numFmtId="0" fontId="0" fillId="6" borderId="21" xfId="0" applyFill="1" applyBorder="1"/>
    <xf numFmtId="0" fontId="16" fillId="6" borderId="17" xfId="0" applyFont="1" applyFill="1" applyBorder="1" applyAlignment="1">
      <alignment horizontal="left" vertical="center"/>
    </xf>
    <xf numFmtId="0" fontId="0" fillId="6" borderId="16" xfId="0" applyFill="1" applyBorder="1"/>
    <xf numFmtId="0" fontId="0" fillId="6" borderId="17" xfId="0" applyFill="1" applyBorder="1"/>
    <xf numFmtId="0" fontId="14" fillId="6" borderId="27" xfId="0" applyFont="1" applyFill="1" applyBorder="1" applyAlignment="1">
      <alignment horizontal="right" vertical="center"/>
    </xf>
    <xf numFmtId="0" fontId="0" fillId="6" borderId="23" xfId="0" applyFill="1" applyBorder="1"/>
    <xf numFmtId="0" fontId="15" fillId="6" borderId="28" xfId="0" applyFont="1" applyFill="1" applyBorder="1" applyAlignment="1">
      <alignment horizontal="center" vertical="center"/>
    </xf>
    <xf numFmtId="0" fontId="0" fillId="6" borderId="24" xfId="0" applyFill="1" applyBorder="1"/>
    <xf numFmtId="0" fontId="0" fillId="6" borderId="26" xfId="0" applyFill="1" applyBorder="1"/>
    <xf numFmtId="0" fontId="0" fillId="6" borderId="18" xfId="0" applyFill="1" applyBorder="1"/>
    <xf numFmtId="0" fontId="16" fillId="6" borderId="15" xfId="0" applyFont="1" applyFill="1" applyBorder="1" applyAlignment="1">
      <alignment horizontal="right" vertical="center"/>
    </xf>
    <xf numFmtId="0" fontId="0" fillId="6" borderId="19" xfId="0" applyFill="1" applyBorder="1"/>
    <xf numFmtId="0" fontId="14" fillId="3" borderId="27" xfId="0" applyFont="1" applyFill="1" applyBorder="1" applyAlignment="1">
      <alignment horizontal="right" vertical="center"/>
    </xf>
    <xf numFmtId="0" fontId="0" fillId="3" borderId="22" xfId="0" applyFill="1" applyBorder="1"/>
    <xf numFmtId="0" fontId="0" fillId="3" borderId="23" xfId="0" applyFill="1" applyBorder="1"/>
    <xf numFmtId="0" fontId="15" fillId="3" borderId="28" xfId="0" applyFont="1" applyFill="1" applyBorder="1" applyAlignment="1">
      <alignment horizontal="center" vertical="center"/>
    </xf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8" xfId="0" applyFill="1" applyBorder="1"/>
    <xf numFmtId="0" fontId="16" fillId="3" borderId="15" xfId="0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19" xfId="0" applyFill="1" applyBorder="1"/>
    <xf numFmtId="0" fontId="15" fillId="3" borderId="29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30" xfId="0" applyFill="1" applyBorder="1"/>
    <xf numFmtId="0" fontId="0" fillId="3" borderId="20" xfId="0" applyFill="1" applyBorder="1"/>
    <xf numFmtId="0" fontId="0" fillId="3" borderId="31" xfId="0" applyFill="1" applyBorder="1"/>
    <xf numFmtId="0" fontId="0" fillId="3" borderId="21" xfId="0" applyFill="1" applyBorder="1"/>
    <xf numFmtId="0" fontId="16" fillId="3" borderId="17" xfId="0" applyFont="1" applyFill="1" applyBorder="1" applyAlignment="1">
      <alignment horizontal="left" vertical="center"/>
    </xf>
    <xf numFmtId="0" fontId="0" fillId="3" borderId="17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opLeftCell="AM4" zoomScale="70" zoomScaleNormal="70" workbookViewId="0">
      <selection activeCell="AR2" sqref="AR2:AW28"/>
    </sheetView>
  </sheetViews>
  <sheetFormatPr defaultRowHeight="19.5" x14ac:dyDescent="0.25"/>
  <cols>
    <col min="1" max="1" width="9.140625" style="63" customWidth="1"/>
    <col min="2" max="2" width="5.7109375" style="63" customWidth="1"/>
    <col min="3" max="3" width="21.42578125" style="63" customWidth="1"/>
    <col min="4" max="5" width="11.42578125" style="63" customWidth="1"/>
    <col min="6" max="6" width="2.85546875" style="63" customWidth="1"/>
    <col min="7" max="7" width="5.7109375" style="63" customWidth="1"/>
    <col min="8" max="8" width="21.42578125" style="63" customWidth="1"/>
    <col min="9" max="10" width="11.42578125" style="63" customWidth="1"/>
    <col min="11" max="11" width="2.85546875" style="63" customWidth="1"/>
    <col min="12" max="12" width="5.7109375" style="63" customWidth="1"/>
    <col min="13" max="13" width="21.42578125" style="63" customWidth="1"/>
    <col min="14" max="15" width="11.42578125" style="63" customWidth="1"/>
    <col min="16" max="16" width="2.85546875" style="63" customWidth="1"/>
    <col min="17" max="17" width="5.7109375" style="63" customWidth="1"/>
    <col min="18" max="18" width="21.42578125" style="63" customWidth="1"/>
    <col min="19" max="21" width="11.42578125" style="63" customWidth="1"/>
    <col min="22" max="22" width="2.85546875" style="63" customWidth="1"/>
    <col min="23" max="23" width="5.7109375" style="63" customWidth="1"/>
    <col min="24" max="24" width="21.42578125" style="63" customWidth="1"/>
    <col min="25" max="26" width="11.42578125" style="63" customWidth="1"/>
    <col min="27" max="27" width="2.85546875" style="63" customWidth="1"/>
    <col min="28" max="29" width="5.7109375" style="63" customWidth="1"/>
    <col min="30" max="30" width="21.42578125" style="63" customWidth="1"/>
    <col min="31" max="32" width="11.42578125" style="63" customWidth="1"/>
    <col min="33" max="33" width="2.85546875" style="63" customWidth="1"/>
    <col min="34" max="35" width="5.7109375" style="63" customWidth="1"/>
    <col min="36" max="36" width="21.42578125" style="63" customWidth="1"/>
    <col min="37" max="37" width="11.42578125" style="63" customWidth="1"/>
    <col min="38" max="38" width="2.85546875" style="63" customWidth="1"/>
    <col min="39" max="40" width="5.7109375" style="63" customWidth="1"/>
    <col min="41" max="41" width="21.42578125" style="63" customWidth="1"/>
    <col min="42" max="42" width="11.42578125" style="63" customWidth="1"/>
    <col min="43" max="43" width="2.85546875" style="63" customWidth="1"/>
    <col min="44" max="44" width="5.7109375" style="63" customWidth="1"/>
    <col min="45" max="45" width="21.42578125" style="63" customWidth="1"/>
    <col min="46" max="46" width="11.42578125" style="40" customWidth="1"/>
    <col min="47" max="47" width="5.7109375" style="63" customWidth="1"/>
    <col min="48" max="48" width="21.42578125" style="63" customWidth="1"/>
    <col min="49" max="49" width="11.42578125" style="40" customWidth="1"/>
    <col min="50" max="50" width="2.85546875" style="63" customWidth="1"/>
    <col min="51" max="51" width="5.7109375" style="63" customWidth="1"/>
    <col min="52" max="52" width="38.5703125" style="63" customWidth="1"/>
    <col min="53" max="53" width="21.42578125" style="63" customWidth="1"/>
    <col min="54" max="54" width="11.42578125" style="63" customWidth="1"/>
    <col min="55" max="55" width="2.85546875" style="63" customWidth="1"/>
    <col min="56" max="56" width="5.42578125" style="63" customWidth="1"/>
    <col min="57" max="57" width="4.28515625" style="63" customWidth="1"/>
    <col min="58" max="58" width="21.42578125" style="63" customWidth="1"/>
    <col min="59" max="59" width="11.42578125" style="63" customWidth="1"/>
    <col min="60" max="60" width="2.85546875" style="63" customWidth="1"/>
    <col min="61" max="61" width="7.7109375" style="48" customWidth="1"/>
    <col min="62" max="62" width="28.5703125" style="63" customWidth="1"/>
    <col min="63" max="63" width="2.85546875" style="63" customWidth="1"/>
    <col min="64" max="64" width="5.7109375" style="63" customWidth="1"/>
    <col min="65" max="65" width="28.5703125" style="63" customWidth="1"/>
    <col min="66" max="66" width="2.85546875" style="63" customWidth="1"/>
    <col min="67" max="67" width="7.7109375" style="48" customWidth="1"/>
    <col min="68" max="68" width="28.5703125" style="63" customWidth="1"/>
    <col min="69" max="69" width="2.85546875" style="63" customWidth="1"/>
    <col min="70" max="70" width="5.7109375" style="63" customWidth="1"/>
    <col min="71" max="71" width="28.5703125" style="63" customWidth="1"/>
    <col min="72" max="72" width="2.85546875" style="63" customWidth="1"/>
    <col min="73" max="73" width="7.7109375" style="48" customWidth="1"/>
    <col min="74" max="74" width="28.5703125" style="63" customWidth="1"/>
    <col min="75" max="75" width="2.85546875" style="63" customWidth="1"/>
    <col min="76" max="76" width="5.7109375" style="63" customWidth="1"/>
    <col min="77" max="77" width="28.5703125" style="63" customWidth="1"/>
    <col min="78" max="78" width="2.7109375" style="63" customWidth="1"/>
    <col min="79" max="79" width="7.7109375" style="63" customWidth="1"/>
    <col min="80" max="80" width="28.5703125" style="63" customWidth="1"/>
    <col min="81" max="94" width="9.140625" style="63" customWidth="1"/>
    <col min="95" max="16384" width="9.140625" style="63"/>
  </cols>
  <sheetData>
    <row r="2" spans="2:80" s="65" customFormat="1" ht="30" customHeight="1" thickBot="1" x14ac:dyDescent="0.3">
      <c r="B2" s="72" t="s">
        <v>0</v>
      </c>
      <c r="C2" s="73"/>
      <c r="D2" s="73"/>
      <c r="E2" s="73"/>
      <c r="G2" s="72" t="s">
        <v>1</v>
      </c>
      <c r="H2" s="73"/>
      <c r="I2" s="73"/>
      <c r="J2" s="73"/>
      <c r="L2" s="72" t="s">
        <v>2</v>
      </c>
      <c r="M2" s="73"/>
      <c r="N2" s="73"/>
      <c r="O2" s="73"/>
      <c r="Q2" s="72" t="s">
        <v>3</v>
      </c>
      <c r="R2" s="73"/>
      <c r="S2" s="73"/>
      <c r="T2" s="73"/>
      <c r="U2" s="73"/>
      <c r="W2" s="81" t="s">
        <v>4</v>
      </c>
      <c r="X2" s="73"/>
      <c r="Y2" s="73"/>
      <c r="Z2" s="73"/>
      <c r="AB2" s="72" t="s">
        <v>5</v>
      </c>
      <c r="AC2" s="73"/>
      <c r="AD2" s="73"/>
      <c r="AE2" s="73"/>
      <c r="AF2" s="73"/>
      <c r="AH2" s="72" t="s">
        <v>6</v>
      </c>
      <c r="AI2" s="73"/>
      <c r="AJ2" s="73"/>
      <c r="AK2" s="73"/>
      <c r="AM2" s="72" t="s">
        <v>7</v>
      </c>
      <c r="AN2" s="73"/>
      <c r="AO2" s="73"/>
      <c r="AP2" s="73"/>
      <c r="AR2" s="72" t="s">
        <v>8</v>
      </c>
      <c r="AS2" s="73"/>
      <c r="AT2" s="73"/>
      <c r="AU2" s="73"/>
      <c r="AV2" s="73"/>
      <c r="AW2" s="73"/>
      <c r="AY2" s="72" t="s">
        <v>9</v>
      </c>
      <c r="AZ2" s="73"/>
      <c r="BA2" s="73"/>
      <c r="BB2" s="73"/>
      <c r="BD2" s="72" t="s">
        <v>10</v>
      </c>
      <c r="BE2" s="73"/>
      <c r="BF2" s="73"/>
      <c r="BG2" s="73"/>
      <c r="BI2" s="72"/>
      <c r="BJ2" s="73"/>
      <c r="BK2" s="73"/>
      <c r="BL2" s="73"/>
      <c r="BM2" s="73"/>
      <c r="BN2" s="73"/>
      <c r="BO2" s="73"/>
      <c r="BP2" s="73"/>
      <c r="BQ2" s="64"/>
      <c r="BR2" s="64"/>
      <c r="BS2" s="64"/>
      <c r="BT2" s="50"/>
      <c r="BU2" s="72"/>
      <c r="BV2" s="73"/>
      <c r="BW2" s="73"/>
      <c r="BX2" s="73"/>
      <c r="BY2" s="73"/>
      <c r="BZ2" s="73"/>
      <c r="CA2" s="73"/>
      <c r="CB2" s="73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14</v>
      </c>
      <c r="O3" s="7" t="s">
        <v>13</v>
      </c>
      <c r="Q3" s="1"/>
      <c r="R3" s="35" t="s">
        <v>11</v>
      </c>
      <c r="S3" s="35" t="s">
        <v>12</v>
      </c>
      <c r="T3" s="35" t="s">
        <v>15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16</v>
      </c>
      <c r="BG3" s="7" t="s">
        <v>13</v>
      </c>
      <c r="BI3" s="74" t="s">
        <v>17</v>
      </c>
      <c r="BJ3" s="75"/>
      <c r="BK3" s="75"/>
      <c r="BL3" s="75"/>
      <c r="BM3" s="71"/>
      <c r="BN3" s="48"/>
      <c r="BO3" s="76" t="s">
        <v>18</v>
      </c>
      <c r="BP3" s="75"/>
      <c r="BQ3" s="75"/>
      <c r="BR3" s="75"/>
      <c r="BS3" s="71"/>
      <c r="BU3" s="77" t="s">
        <v>19</v>
      </c>
      <c r="BV3" s="75"/>
      <c r="BW3" s="75"/>
      <c r="BX3" s="75"/>
      <c r="BY3" s="71"/>
      <c r="CA3" s="70" t="s">
        <v>20</v>
      </c>
      <c r="CB3" s="71"/>
    </row>
    <row r="4" spans="2:80" ht="18.75" customHeight="1" thickBot="1" x14ac:dyDescent="0.3">
      <c r="B4" s="3" t="s">
        <v>21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21</v>
      </c>
      <c r="H4" s="38">
        <f>LigaPrincipal!F9</f>
        <v>0</v>
      </c>
      <c r="I4" s="38">
        <f>LigaPrincipal!G9</f>
        <v>0</v>
      </c>
      <c r="J4" s="16">
        <v>150</v>
      </c>
      <c r="L4" s="9" t="s">
        <v>21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21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21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82" t="s">
        <v>22</v>
      </c>
      <c r="AC4" s="9" t="s">
        <v>21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78">
        <v>1</v>
      </c>
      <c r="AI4" s="9" t="s">
        <v>23</v>
      </c>
      <c r="AJ4" s="38" t="s">
        <v>24</v>
      </c>
      <c r="AK4" s="25">
        <v>100</v>
      </c>
      <c r="AM4" s="78">
        <v>1</v>
      </c>
      <c r="AN4" s="9" t="s">
        <v>21</v>
      </c>
      <c r="AO4" s="38" t="s">
        <v>25</v>
      </c>
      <c r="AP4" s="25">
        <v>150</v>
      </c>
      <c r="AR4" s="9" t="s">
        <v>21</v>
      </c>
      <c r="AS4" s="33" t="str">
        <f>LigaEliminatória!B3</f>
        <v>Palestra 1000 Grau fc</v>
      </c>
      <c r="AT4" s="22">
        <f>LigaEliminatória!C3</f>
        <v>92.55</v>
      </c>
      <c r="AU4" s="9" t="s">
        <v>26</v>
      </c>
      <c r="AV4" s="33" t="str">
        <f>LigaEliminatória!B28</f>
        <v>REF $ELIMINATOR$</v>
      </c>
      <c r="AW4" s="22">
        <f>LigaEliminatória!C28</f>
        <v>61.849999999999987</v>
      </c>
      <c r="AY4" s="9" t="s">
        <v>21</v>
      </c>
      <c r="AZ4" s="38"/>
      <c r="BA4" s="38"/>
      <c r="BB4" s="29">
        <v>1000</v>
      </c>
      <c r="BD4" s="78">
        <v>1</v>
      </c>
      <c r="BE4" s="9" t="s">
        <v>21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27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27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27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27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27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80"/>
      <c r="AC5" s="11" t="s">
        <v>27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9"/>
      <c r="AI5" s="10" t="s">
        <v>28</v>
      </c>
      <c r="AJ5" s="37" t="s">
        <v>29</v>
      </c>
      <c r="AK5" s="61">
        <v>50</v>
      </c>
      <c r="AM5" s="79"/>
      <c r="AN5" s="10" t="s">
        <v>27</v>
      </c>
      <c r="AO5" s="37" t="s">
        <v>30</v>
      </c>
      <c r="AP5" s="61">
        <v>100</v>
      </c>
      <c r="AR5" s="10" t="s">
        <v>27</v>
      </c>
      <c r="AS5" s="32" t="str">
        <f>LigaEliminatória!B4</f>
        <v>Cata Cata 71</v>
      </c>
      <c r="AT5" s="23">
        <f>LigaEliminatória!C4</f>
        <v>92.030000000000015</v>
      </c>
      <c r="AU5" s="10" t="s">
        <v>31</v>
      </c>
      <c r="AV5" s="32" t="str">
        <f>LigaEliminatória!B29</f>
        <v>DiasBons EC</v>
      </c>
      <c r="AW5" s="23">
        <f>LigaEliminatória!C29</f>
        <v>60.11</v>
      </c>
      <c r="AY5" s="10" t="s">
        <v>27</v>
      </c>
      <c r="AZ5" s="37"/>
      <c r="BA5" s="37"/>
      <c r="BB5" s="30">
        <v>500</v>
      </c>
      <c r="BD5" s="79"/>
      <c r="BE5" s="10" t="s">
        <v>27</v>
      </c>
      <c r="BF5" s="37"/>
      <c r="BG5" s="17">
        <v>200</v>
      </c>
      <c r="BI5" s="45" t="s">
        <v>21</v>
      </c>
      <c r="BJ5" s="54" t="str">
        <f>MataMataLiga!A1</f>
        <v>The wailers F.c Brasilanjah</v>
      </c>
      <c r="BK5" s="51"/>
      <c r="BL5" s="45" t="s">
        <v>32</v>
      </c>
      <c r="BM5" s="54" t="str">
        <f>MataMataLiga!A17</f>
        <v xml:space="preserve"> Holanda de Wakanda</v>
      </c>
      <c r="BN5" s="51"/>
      <c r="BO5" s="45" t="s">
        <v>33</v>
      </c>
      <c r="BP5" s="54" t="str">
        <f>MataMataLiga!A33</f>
        <v>Bávaros Bier</v>
      </c>
      <c r="BQ5" s="51"/>
      <c r="BR5" s="45" t="s">
        <v>34</v>
      </c>
      <c r="BS5" s="54" t="str">
        <f>MataMataLiga!A49</f>
        <v>SCCP Quarta força</v>
      </c>
      <c r="BT5" s="51"/>
      <c r="BU5" s="45" t="s">
        <v>35</v>
      </c>
      <c r="BV5" s="54" t="str">
        <f>MataMataLiga!A65</f>
        <v>SEP Campeoníssimo</v>
      </c>
      <c r="BW5" s="51"/>
      <c r="BX5" s="45" t="s">
        <v>36</v>
      </c>
      <c r="BY5" s="54" t="str">
        <f>MataMataLiga!A81</f>
        <v>CLECIO1976 F.C</v>
      </c>
      <c r="CA5" s="45" t="s">
        <v>37</v>
      </c>
      <c r="CB5" s="54" t="str">
        <f>MataMataLiga!A97</f>
        <v>Maleví F.D.</v>
      </c>
    </row>
    <row r="6" spans="2:80" ht="18.75" customHeight="1" thickBot="1" x14ac:dyDescent="0.3">
      <c r="B6" s="5" t="s">
        <v>38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38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38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38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38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82" t="s">
        <v>39</v>
      </c>
      <c r="AC6" s="9" t="s">
        <v>21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80"/>
      <c r="AI6" s="11" t="s">
        <v>40</v>
      </c>
      <c r="AJ6" s="36" t="s">
        <v>41</v>
      </c>
      <c r="AK6" s="26">
        <v>30</v>
      </c>
      <c r="AM6" s="80"/>
      <c r="AN6" s="11" t="s">
        <v>38</v>
      </c>
      <c r="AO6" s="36" t="s">
        <v>42</v>
      </c>
      <c r="AP6" s="26">
        <v>50</v>
      </c>
      <c r="AR6" s="10" t="s">
        <v>38</v>
      </c>
      <c r="AS6" s="32" t="str">
        <f>LigaEliminatória!B5</f>
        <v>Porco Verde WA</v>
      </c>
      <c r="AT6" s="23">
        <f>LigaEliminatória!C5</f>
        <v>86.910000000000011</v>
      </c>
      <c r="AU6" s="10" t="s">
        <v>43</v>
      </c>
      <c r="AV6" s="32" t="str">
        <f>LigaEliminatória!B30</f>
        <v>S.C. Brasilandia City</v>
      </c>
      <c r="AW6" s="23">
        <f>LigaEliminatória!C30</f>
        <v>60.05</v>
      </c>
      <c r="AY6" s="10" t="s">
        <v>38</v>
      </c>
      <c r="AZ6" s="37"/>
      <c r="BA6" s="37"/>
      <c r="BB6" s="30">
        <v>300</v>
      </c>
      <c r="BD6" s="80"/>
      <c r="BE6" s="11" t="s">
        <v>38</v>
      </c>
      <c r="BF6" s="36"/>
      <c r="BG6" s="18">
        <v>100</v>
      </c>
      <c r="BI6" s="46" t="s">
        <v>27</v>
      </c>
      <c r="BJ6" s="55" t="str">
        <f>MataMataLiga!A2</f>
        <v>Cata Cata 71</v>
      </c>
      <c r="BK6" s="51"/>
      <c r="BL6" s="46" t="s">
        <v>44</v>
      </c>
      <c r="BM6" s="55" t="str">
        <f>MataMataLiga!A18</f>
        <v>HANDEVU FC</v>
      </c>
      <c r="BN6" s="51"/>
      <c r="BO6" s="46" t="s">
        <v>45</v>
      </c>
      <c r="BP6" s="55" t="str">
        <f>MataMataLiga!A34</f>
        <v>$uicide $quad F.C</v>
      </c>
      <c r="BQ6" s="51"/>
      <c r="BR6" s="46" t="s">
        <v>46</v>
      </c>
      <c r="BS6" s="55" t="str">
        <f>MataMataLiga!A50</f>
        <v>KAMIKA$E F.C</v>
      </c>
      <c r="BT6" s="51"/>
      <c r="BU6" s="46" t="s">
        <v>47</v>
      </c>
      <c r="BV6" s="55" t="str">
        <f>MataMataLiga!A66</f>
        <v>R.N.S FC</v>
      </c>
      <c r="BW6" s="51"/>
      <c r="BX6" s="46" t="s">
        <v>48</v>
      </c>
      <c r="BY6" s="55" t="str">
        <f>MataMataLiga!A82</f>
        <v>CLAN MORT</v>
      </c>
      <c r="CA6" s="46" t="s">
        <v>49</v>
      </c>
      <c r="CB6" s="55" t="str">
        <f>MataMataLiga!A98</f>
        <v>Santa fé futebol e samba</v>
      </c>
    </row>
    <row r="7" spans="2:80" ht="18.75" customHeight="1" thickBot="1" x14ac:dyDescent="0.3">
      <c r="W7" s="10" t="s">
        <v>50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80"/>
      <c r="AC7" s="11" t="s">
        <v>27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78">
        <v>2</v>
      </c>
      <c r="AI7" s="9" t="s">
        <v>23</v>
      </c>
      <c r="AJ7" s="38" t="s">
        <v>214</v>
      </c>
      <c r="AK7" s="25">
        <v>100</v>
      </c>
      <c r="AM7" s="78">
        <v>2</v>
      </c>
      <c r="AN7" s="9" t="s">
        <v>21</v>
      </c>
      <c r="AO7" s="38" t="s">
        <v>147</v>
      </c>
      <c r="AP7" s="25">
        <v>150</v>
      </c>
      <c r="AR7" s="10" t="s">
        <v>50</v>
      </c>
      <c r="AS7" s="32" t="str">
        <f>LigaEliminatória!B6</f>
        <v>Rei dos mares F.C</v>
      </c>
      <c r="AT7" s="23">
        <f>LigaEliminatória!C6</f>
        <v>83.31</v>
      </c>
      <c r="AU7" s="10" t="s">
        <v>51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50</v>
      </c>
      <c r="AZ7" s="37"/>
      <c r="BA7" s="37"/>
      <c r="BB7" s="30">
        <v>250</v>
      </c>
      <c r="BD7" s="78">
        <v>2</v>
      </c>
      <c r="BE7" s="9" t="s">
        <v>21</v>
      </c>
      <c r="BF7" s="38"/>
      <c r="BG7" s="19">
        <v>300</v>
      </c>
      <c r="BI7" s="46" t="s">
        <v>38</v>
      </c>
      <c r="BJ7" s="55" t="str">
        <f>MataMataLiga!A3</f>
        <v>Real Litoral FC</v>
      </c>
      <c r="BK7" s="51"/>
      <c r="BL7" s="46" t="s">
        <v>52</v>
      </c>
      <c r="BM7" s="55" t="str">
        <f>MataMataLiga!A19</f>
        <v>APOCALIPSE1910</v>
      </c>
      <c r="BN7" s="51"/>
      <c r="BO7" s="46" t="s">
        <v>53</v>
      </c>
      <c r="BP7" s="55" t="str">
        <f>MataMataLiga!A35</f>
        <v>Chelsea Ziiica FC</v>
      </c>
      <c r="BQ7" s="51"/>
      <c r="BR7" s="46" t="s">
        <v>54</v>
      </c>
      <c r="BS7" s="55" t="str">
        <f>MataMataLiga!A51</f>
        <v>O Cartola II</v>
      </c>
      <c r="BT7" s="51"/>
      <c r="BU7" s="46" t="s">
        <v>55</v>
      </c>
      <c r="BV7" s="55" t="str">
        <f>MataMataLiga!A67</f>
        <v>LamucciSPFC</v>
      </c>
      <c r="BW7" s="51"/>
      <c r="BX7" s="46" t="s">
        <v>56</v>
      </c>
      <c r="BY7" s="55" t="str">
        <f>MataMataLiga!A83</f>
        <v>MITTO100NI</v>
      </c>
      <c r="CA7" s="46" t="s">
        <v>57</v>
      </c>
      <c r="CB7" s="55" t="str">
        <f>MataMataLiga!A99</f>
        <v>Mont City R.B.</v>
      </c>
    </row>
    <row r="8" spans="2:80" ht="18.75" customHeight="1" thickBot="1" x14ac:dyDescent="0.3">
      <c r="B8" s="83"/>
      <c r="C8" s="84"/>
      <c r="D8" s="84"/>
      <c r="E8" s="84"/>
      <c r="F8" s="13"/>
      <c r="W8" s="10" t="s">
        <v>58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82" t="s">
        <v>59</v>
      </c>
      <c r="AC8" s="9" t="s">
        <v>21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79"/>
      <c r="AI8" s="10" t="s">
        <v>28</v>
      </c>
      <c r="AJ8" s="37" t="s">
        <v>147</v>
      </c>
      <c r="AK8" s="61">
        <v>50</v>
      </c>
      <c r="AM8" s="79"/>
      <c r="AN8" s="10" t="s">
        <v>27</v>
      </c>
      <c r="AO8" s="37" t="s">
        <v>166</v>
      </c>
      <c r="AP8" s="61">
        <v>100</v>
      </c>
      <c r="AR8" s="10" t="s">
        <v>58</v>
      </c>
      <c r="AS8" s="32" t="str">
        <f>LigaEliminatória!B7</f>
        <v>LQueiroz FC</v>
      </c>
      <c r="AT8" s="23">
        <f>LigaEliminatória!C7</f>
        <v>81.049999999999983</v>
      </c>
      <c r="AU8" s="10" t="s">
        <v>60</v>
      </c>
      <c r="AV8" s="32" t="str">
        <f>LigaEliminatória!B32</f>
        <v>ROLETA RU$$A F.C</v>
      </c>
      <c r="AW8" s="23">
        <f>LigaEliminatória!C32</f>
        <v>59.45</v>
      </c>
      <c r="AY8" s="11" t="s">
        <v>58</v>
      </c>
      <c r="AZ8" s="36"/>
      <c r="BA8" s="36"/>
      <c r="BB8" s="31">
        <v>200</v>
      </c>
      <c r="BD8" s="79"/>
      <c r="BE8" s="10" t="s">
        <v>27</v>
      </c>
      <c r="BF8" s="37"/>
      <c r="BG8" s="17">
        <v>200</v>
      </c>
      <c r="BI8" s="46" t="s">
        <v>50</v>
      </c>
      <c r="BJ8" s="55" t="str">
        <f>MataMataLiga!A4</f>
        <v>alhfao</v>
      </c>
      <c r="BK8" s="51"/>
      <c r="BL8" s="46" t="s">
        <v>61</v>
      </c>
      <c r="BM8" s="55" t="str">
        <f>MataMataLiga!A20</f>
        <v>É o bonde COM freio 2021 !</v>
      </c>
      <c r="BN8" s="51"/>
      <c r="BO8" s="46" t="s">
        <v>62</v>
      </c>
      <c r="BP8" s="55" t="str">
        <f>MataMataLiga!A36</f>
        <v>$ANTO$</v>
      </c>
      <c r="BQ8" s="51"/>
      <c r="BR8" s="46" t="s">
        <v>63</v>
      </c>
      <c r="BS8" s="55" t="str">
        <f>MataMataLiga!A52</f>
        <v>FUT ART SP</v>
      </c>
      <c r="BT8" s="51"/>
      <c r="BU8" s="46" t="s">
        <v>64</v>
      </c>
      <c r="BV8" s="55" t="str">
        <f>MataMataLiga!A68</f>
        <v>E.C.O 82</v>
      </c>
      <c r="BW8" s="51"/>
      <c r="BX8" s="46" t="s">
        <v>65</v>
      </c>
      <c r="BY8" s="55" t="str">
        <f>MataMataLiga!A84</f>
        <v>Rage Against Cloroquina</v>
      </c>
      <c r="CA8" s="47" t="s">
        <v>66</v>
      </c>
      <c r="CB8" s="56" t="str">
        <f>MataMataLiga!A100</f>
        <v>Igor Fontes F.C.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67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80"/>
      <c r="AC9" s="11" t="s">
        <v>27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80"/>
      <c r="AI9" s="11" t="s">
        <v>40</v>
      </c>
      <c r="AJ9" s="36" t="s">
        <v>252</v>
      </c>
      <c r="AK9" s="26">
        <v>30</v>
      </c>
      <c r="AM9" s="80"/>
      <c r="AN9" s="11" t="s">
        <v>38</v>
      </c>
      <c r="AO9" s="36" t="s">
        <v>253</v>
      </c>
      <c r="AP9" s="26">
        <v>50</v>
      </c>
      <c r="AR9" s="10" t="s">
        <v>67</v>
      </c>
      <c r="AS9" s="32" t="str">
        <f>LigaEliminatória!B8</f>
        <v>E.C SIEMACO SP</v>
      </c>
      <c r="AT9" s="23">
        <f>LigaEliminatória!C8</f>
        <v>79.650000000000006</v>
      </c>
      <c r="AU9" s="10" t="s">
        <v>68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80"/>
      <c r="BE9" s="11" t="s">
        <v>38</v>
      </c>
      <c r="BF9" s="36"/>
      <c r="BG9" s="18">
        <v>100</v>
      </c>
      <c r="BI9" s="46" t="s">
        <v>58</v>
      </c>
      <c r="BJ9" s="55" t="str">
        <f>MataMataLiga!A5</f>
        <v>C.A. ELSHOW</v>
      </c>
      <c r="BK9" s="51"/>
      <c r="BL9" s="46" t="s">
        <v>69</v>
      </c>
      <c r="BM9" s="55" t="str">
        <f>MataMataLiga!A21</f>
        <v>Xo Corona</v>
      </c>
      <c r="BN9" s="51"/>
      <c r="BO9" s="46" t="s">
        <v>70</v>
      </c>
      <c r="BP9" s="55" t="str">
        <f>MataMataLiga!A37</f>
        <v>RICKNATOR SQUAD</v>
      </c>
      <c r="BQ9" s="51"/>
      <c r="BR9" s="46" t="s">
        <v>71</v>
      </c>
      <c r="BS9" s="55" t="str">
        <f>MataMataLiga!A53</f>
        <v>MALMO FUTEBOL F.</v>
      </c>
      <c r="BT9" s="51"/>
      <c r="BU9" s="46" t="s">
        <v>72</v>
      </c>
      <c r="BV9" s="55" t="str">
        <f>MataMataLiga!A69</f>
        <v>Manollo F.C</v>
      </c>
      <c r="BW9" s="51"/>
      <c r="BX9" s="46" t="s">
        <v>73</v>
      </c>
      <c r="BY9" s="55" t="str">
        <f>MataMataLiga!A85</f>
        <v>AVANTI AZZURRA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74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82" t="s">
        <v>75</v>
      </c>
      <c r="AC10" s="9" t="s">
        <v>21</v>
      </c>
      <c r="AD10" s="38">
        <f>LigaPrincipal!L9</f>
        <v>0</v>
      </c>
      <c r="AE10" s="22">
        <f>LigaPrincipal!M9</f>
        <v>0</v>
      </c>
      <c r="AF10" s="19">
        <v>100</v>
      </c>
      <c r="AH10" s="78">
        <v>3</v>
      </c>
      <c r="AI10" s="9" t="s">
        <v>23</v>
      </c>
      <c r="AJ10" s="38"/>
      <c r="AK10" s="19">
        <v>100</v>
      </c>
      <c r="AM10" s="78">
        <v>3</v>
      </c>
      <c r="AN10" s="9" t="s">
        <v>21</v>
      </c>
      <c r="AO10" s="38"/>
      <c r="AP10" s="19">
        <v>150</v>
      </c>
      <c r="AR10" s="10" t="s">
        <v>74</v>
      </c>
      <c r="AS10" s="32" t="str">
        <f>LigaEliminatória!B9</f>
        <v>S.C. JUNIOR SIEMACO</v>
      </c>
      <c r="AT10" s="23">
        <f>LigaEliminatória!C9</f>
        <v>79.55</v>
      </c>
      <c r="AU10" s="10" t="s">
        <v>76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78">
        <v>3</v>
      </c>
      <c r="BE10" s="9" t="s">
        <v>21</v>
      </c>
      <c r="BF10" s="38"/>
      <c r="BG10" s="19">
        <v>300</v>
      </c>
      <c r="BI10" s="46" t="s">
        <v>67</v>
      </c>
      <c r="BJ10" s="55" t="str">
        <f>MataMataLiga!A6</f>
        <v>SC BAYER DE MULEKES</v>
      </c>
      <c r="BK10" s="51"/>
      <c r="BL10" s="46" t="s">
        <v>77</v>
      </c>
      <c r="BM10" s="55" t="str">
        <f>MataMataLiga!A22</f>
        <v>São Paulo Edu Física</v>
      </c>
      <c r="BN10" s="51"/>
      <c r="BO10" s="46" t="s">
        <v>78</v>
      </c>
      <c r="BP10" s="55" t="str">
        <f>MataMataLiga!A38</f>
        <v>DiasBons EC</v>
      </c>
      <c r="BQ10" s="51"/>
      <c r="BR10" s="46" t="s">
        <v>79</v>
      </c>
      <c r="BS10" s="55" t="str">
        <f>MataMataLiga!A54</f>
        <v>45 do 2!</v>
      </c>
      <c r="BT10" s="51"/>
      <c r="BU10" s="46" t="s">
        <v>80</v>
      </c>
      <c r="BV10" s="55" t="str">
        <f>MataMataLiga!A70</f>
        <v>Bayer de Favela Guarulhos</v>
      </c>
      <c r="BW10" s="51"/>
      <c r="BX10" s="46" t="s">
        <v>81</v>
      </c>
      <c r="BY10" s="55" t="str">
        <f>MataMataLiga!A86</f>
        <v>Maste fla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82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80"/>
      <c r="AC11" s="11" t="s">
        <v>27</v>
      </c>
      <c r="AD11" s="36">
        <f>LigaPrincipal!L10</f>
        <v>0</v>
      </c>
      <c r="AE11" s="24">
        <f>LigaPrincipal!M10</f>
        <v>0</v>
      </c>
      <c r="AF11" s="18">
        <v>50</v>
      </c>
      <c r="AH11" s="79"/>
      <c r="AI11" s="10" t="s">
        <v>28</v>
      </c>
      <c r="AJ11" s="37"/>
      <c r="AK11" s="17">
        <v>50</v>
      </c>
      <c r="AM11" s="79"/>
      <c r="AN11" s="10" t="s">
        <v>27</v>
      </c>
      <c r="AO11" s="37"/>
      <c r="AP11" s="17">
        <v>100</v>
      </c>
      <c r="AR11" s="10" t="s">
        <v>82</v>
      </c>
      <c r="AS11" s="32" t="str">
        <f>LigaEliminatória!B10</f>
        <v>Shibo F.C.</v>
      </c>
      <c r="AT11" s="23">
        <f>LigaEliminatória!C10</f>
        <v>78.509999999999991</v>
      </c>
      <c r="AU11" s="10" t="s">
        <v>33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79"/>
      <c r="BE11" s="10" t="s">
        <v>27</v>
      </c>
      <c r="BF11" s="37"/>
      <c r="BG11" s="17">
        <v>200</v>
      </c>
      <c r="BI11" s="46" t="s">
        <v>74</v>
      </c>
      <c r="BJ11" s="55" t="str">
        <f>MataMataLiga!A7</f>
        <v>Rei dos mares F.C</v>
      </c>
      <c r="BK11" s="51"/>
      <c r="BL11" s="46" t="s">
        <v>83</v>
      </c>
      <c r="BM11" s="55" t="str">
        <f>MataMataLiga!A23</f>
        <v>CHAPELETA10</v>
      </c>
      <c r="BN11" s="51"/>
      <c r="BO11" s="46" t="s">
        <v>84</v>
      </c>
      <c r="BP11" s="55" t="str">
        <f>MataMataLiga!A39</f>
        <v xml:space="preserve">S.C. Brasilandia City </v>
      </c>
      <c r="BQ11" s="51"/>
      <c r="BR11" s="46" t="s">
        <v>85</v>
      </c>
      <c r="BS11" s="55" t="str">
        <f>MataMataLiga!A55</f>
        <v>MCML Futebol Clube IBR</v>
      </c>
      <c r="BT11" s="51"/>
      <c r="BU11" s="46" t="s">
        <v>86</v>
      </c>
      <c r="BV11" s="55" t="str">
        <f>MataMataLiga!A71</f>
        <v>Cohab da madeira</v>
      </c>
      <c r="BW11" s="51"/>
      <c r="BX11" s="46" t="s">
        <v>87</v>
      </c>
      <c r="BY11" s="55" t="str">
        <f>MataMataLiga!A87</f>
        <v>KVRA-Z/O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88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82" t="s">
        <v>89</v>
      </c>
      <c r="AC12" s="9" t="s">
        <v>21</v>
      </c>
      <c r="AD12" s="38">
        <f>LigaPrincipal!L11</f>
        <v>0</v>
      </c>
      <c r="AE12" s="22">
        <f>LigaPrincipal!M11</f>
        <v>0</v>
      </c>
      <c r="AF12" s="19">
        <v>100</v>
      </c>
      <c r="AH12" s="80"/>
      <c r="AI12" s="11" t="s">
        <v>40</v>
      </c>
      <c r="AJ12" s="36"/>
      <c r="AK12" s="18">
        <v>30</v>
      </c>
      <c r="AM12" s="80"/>
      <c r="AN12" s="11" t="s">
        <v>38</v>
      </c>
      <c r="AO12" s="36"/>
      <c r="AP12" s="18">
        <v>50</v>
      </c>
      <c r="AR12" s="10" t="s">
        <v>88</v>
      </c>
      <c r="AS12" s="32" t="str">
        <f>LigaEliminatória!B11</f>
        <v>THG.VILA.IZABEL</v>
      </c>
      <c r="AT12" s="23">
        <f>LigaEliminatória!C11</f>
        <v>76.08</v>
      </c>
      <c r="AU12" s="10" t="s">
        <v>45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80"/>
      <c r="BE12" s="11" t="s">
        <v>38</v>
      </c>
      <c r="BF12" s="36"/>
      <c r="BG12" s="18">
        <v>100</v>
      </c>
      <c r="BI12" s="46" t="s">
        <v>82</v>
      </c>
      <c r="BJ12" s="55" t="str">
        <f>MataMataLiga!A8</f>
        <v>LQueiroz Castelucas FC</v>
      </c>
      <c r="BK12" s="51"/>
      <c r="BL12" s="46" t="s">
        <v>90</v>
      </c>
      <c r="BM12" s="55" t="str">
        <f>MataMataLiga!A24</f>
        <v>Renato 007 Exp 2021</v>
      </c>
      <c r="BN12" s="51"/>
      <c r="BO12" s="46" t="s">
        <v>91</v>
      </c>
      <c r="BP12" s="55" t="str">
        <f>MataMataLiga!A40</f>
        <v>Mister Oliveira F.C</v>
      </c>
      <c r="BQ12" s="51"/>
      <c r="BR12" s="46" t="s">
        <v>92</v>
      </c>
      <c r="BS12" s="55" t="str">
        <f>MataMataLiga!A56</f>
        <v>SCFVelasco2021</v>
      </c>
      <c r="BT12" s="51"/>
      <c r="BU12" s="46" t="s">
        <v>93</v>
      </c>
      <c r="BV12" s="55" t="str">
        <f>MataMataLiga!A72</f>
        <v>kamicase2 fc</v>
      </c>
      <c r="BW12" s="51"/>
      <c r="BX12" s="46" t="s">
        <v>94</v>
      </c>
      <c r="BY12" s="55" t="str">
        <f>MataMataLiga!A88</f>
        <v>02 de outubro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95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80"/>
      <c r="AC13" s="11" t="s">
        <v>27</v>
      </c>
      <c r="AD13" s="36">
        <f>LigaPrincipal!L12</f>
        <v>0</v>
      </c>
      <c r="AE13" s="24">
        <f>LigaPrincipal!M12</f>
        <v>0</v>
      </c>
      <c r="AF13" s="18">
        <v>50</v>
      </c>
      <c r="AH13" s="78">
        <v>4</v>
      </c>
      <c r="AI13" s="9" t="s">
        <v>23</v>
      </c>
      <c r="AJ13" s="38"/>
      <c r="AK13" s="19">
        <v>100</v>
      </c>
      <c r="AM13" s="78">
        <v>4</v>
      </c>
      <c r="AN13" s="9" t="s">
        <v>21</v>
      </c>
      <c r="AO13" s="38"/>
      <c r="AP13" s="19">
        <v>150</v>
      </c>
      <c r="AR13" s="10" t="s">
        <v>95</v>
      </c>
      <c r="AS13" s="32" t="str">
        <f>LigaEliminatória!B12</f>
        <v>Tornad000</v>
      </c>
      <c r="AT13" s="23">
        <f>LigaEliminatória!C12</f>
        <v>76.05</v>
      </c>
      <c r="AU13" s="10" t="s">
        <v>53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78">
        <v>4</v>
      </c>
      <c r="BE13" s="9" t="s">
        <v>21</v>
      </c>
      <c r="BF13" s="38"/>
      <c r="BG13" s="19">
        <v>300</v>
      </c>
      <c r="BI13" s="46" t="s">
        <v>88</v>
      </c>
      <c r="BJ13" s="55" t="str">
        <f>MataMataLiga!A9</f>
        <v>E.C SIEMACO SP</v>
      </c>
      <c r="BK13" s="51"/>
      <c r="BL13" s="46" t="s">
        <v>96</v>
      </c>
      <c r="BM13" s="55" t="str">
        <f>MataMataLiga!A25</f>
        <v>verdao29fc</v>
      </c>
      <c r="BN13" s="51"/>
      <c r="BO13" s="46" t="s">
        <v>97</v>
      </c>
      <c r="BP13" s="55" t="str">
        <f>MataMataLiga!A41</f>
        <v>Fantasma Osasco fc</v>
      </c>
      <c r="BQ13" s="51"/>
      <c r="BR13" s="46" t="s">
        <v>98</v>
      </c>
      <c r="BS13" s="55" t="str">
        <f>MataMataLiga!A57</f>
        <v>Team Portogalo FC</v>
      </c>
      <c r="BT13" s="51"/>
      <c r="BU13" s="46" t="s">
        <v>99</v>
      </c>
      <c r="BV13" s="55" t="str">
        <f>MataMataLiga!A73</f>
        <v>DUFF F.D.</v>
      </c>
      <c r="BW13" s="51"/>
      <c r="BX13" s="46" t="s">
        <v>100</v>
      </c>
      <c r="BY13" s="55" t="str">
        <f>MataMataLiga!A89</f>
        <v>RealXavier</v>
      </c>
    </row>
    <row r="14" spans="2:80" ht="18.75" customHeight="1" thickBot="1" x14ac:dyDescent="0.3">
      <c r="B14" s="83"/>
      <c r="C14" s="84"/>
      <c r="D14" s="84"/>
      <c r="E14" s="84"/>
      <c r="F14" s="13"/>
      <c r="AB14" s="82" t="s">
        <v>101</v>
      </c>
      <c r="AC14" s="9" t="s">
        <v>21</v>
      </c>
      <c r="AD14" s="38">
        <f>LigaPrincipal!L13</f>
        <v>0</v>
      </c>
      <c r="AE14" s="22">
        <f>LigaPrincipal!M13</f>
        <v>0</v>
      </c>
      <c r="AF14" s="19">
        <v>100</v>
      </c>
      <c r="AH14" s="79"/>
      <c r="AI14" s="10" t="s">
        <v>28</v>
      </c>
      <c r="AJ14" s="37"/>
      <c r="AK14" s="17">
        <v>50</v>
      </c>
      <c r="AM14" s="79"/>
      <c r="AN14" s="10" t="s">
        <v>27</v>
      </c>
      <c r="AO14" s="37"/>
      <c r="AP14" s="17">
        <v>100</v>
      </c>
      <c r="AR14" s="10" t="s">
        <v>102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62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79"/>
      <c r="BE14" s="10" t="s">
        <v>27</v>
      </c>
      <c r="BF14" s="37"/>
      <c r="BG14" s="17">
        <v>200</v>
      </c>
      <c r="BI14" s="46" t="s">
        <v>95</v>
      </c>
      <c r="BJ14" s="55" t="str">
        <f>MataMataLiga!A10</f>
        <v>S.C. JUNIOR SIEMACO</v>
      </c>
      <c r="BK14" s="51"/>
      <c r="BL14" s="46" t="s">
        <v>26</v>
      </c>
      <c r="BM14" s="55" t="str">
        <f>MataMataLiga!A26</f>
        <v>The wailers. pro</v>
      </c>
      <c r="BN14" s="51"/>
      <c r="BO14" s="46" t="s">
        <v>103</v>
      </c>
      <c r="BP14" s="55" t="str">
        <f>MataMataLiga!A42</f>
        <v>Hepta 17 FC</v>
      </c>
      <c r="BQ14" s="51"/>
      <c r="BR14" s="46" t="s">
        <v>104</v>
      </c>
      <c r="BS14" s="55" t="str">
        <f>MataMataLiga!A58</f>
        <v>showlimafc</v>
      </c>
      <c r="BT14" s="51"/>
      <c r="BU14" s="46" t="s">
        <v>105</v>
      </c>
      <c r="BV14" s="55" t="str">
        <f>MataMataLiga!A74</f>
        <v>Los Angeles Stars FC</v>
      </c>
      <c r="BW14" s="51"/>
      <c r="BX14" s="46" t="s">
        <v>106</v>
      </c>
      <c r="BY14" s="55" t="str">
        <f>MataMataLiga!A90</f>
        <v>Vocês tão Lascados</v>
      </c>
    </row>
    <row r="15" spans="2:80" ht="18.75" customHeight="1" thickBot="1" x14ac:dyDescent="0.3">
      <c r="B15" s="13"/>
      <c r="C15" s="13"/>
      <c r="D15" s="13"/>
      <c r="E15" s="13"/>
      <c r="F15" s="13"/>
      <c r="AB15" s="80"/>
      <c r="AC15" s="11" t="s">
        <v>27</v>
      </c>
      <c r="AD15" s="36">
        <f>LigaPrincipal!L14</f>
        <v>0</v>
      </c>
      <c r="AE15" s="24">
        <f>LigaPrincipal!M14</f>
        <v>0</v>
      </c>
      <c r="AF15" s="18">
        <v>50</v>
      </c>
      <c r="AH15" s="80"/>
      <c r="AI15" s="11" t="s">
        <v>40</v>
      </c>
      <c r="AJ15" s="36"/>
      <c r="AK15" s="18">
        <v>30</v>
      </c>
      <c r="AM15" s="80"/>
      <c r="AN15" s="11" t="s">
        <v>38</v>
      </c>
      <c r="AO15" s="36"/>
      <c r="AP15" s="18">
        <v>50</v>
      </c>
      <c r="AR15" s="10" t="s">
        <v>107</v>
      </c>
      <c r="AS15" s="32" t="str">
        <f>LigaEliminatória!B14</f>
        <v>S.E. FINISH</v>
      </c>
      <c r="AT15" s="23">
        <f>LigaEliminatória!C14</f>
        <v>75.179999999999993</v>
      </c>
      <c r="AU15" s="10" t="s">
        <v>70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80"/>
      <c r="BE15" s="11" t="s">
        <v>38</v>
      </c>
      <c r="BF15" s="36"/>
      <c r="BG15" s="18">
        <v>100</v>
      </c>
      <c r="BI15" s="46" t="s">
        <v>102</v>
      </c>
      <c r="BJ15" s="55" t="str">
        <f>MataMataLiga!A11</f>
        <v>Shibo F.C.</v>
      </c>
      <c r="BK15" s="51"/>
      <c r="BL15" s="46" t="s">
        <v>31</v>
      </c>
      <c r="BM15" s="55" t="str">
        <f>MataMataLiga!A27</f>
        <v>THG VILA IZABEL FC</v>
      </c>
      <c r="BN15" s="51"/>
      <c r="BO15" s="46" t="s">
        <v>108</v>
      </c>
      <c r="BP15" s="55" t="str">
        <f>MataMataLiga!A43</f>
        <v>ROLETA RU$$A F.C</v>
      </c>
      <c r="BQ15" s="51"/>
      <c r="BR15" s="46" t="s">
        <v>109</v>
      </c>
      <c r="BS15" s="55" t="str">
        <f>MataMataLiga!A59</f>
        <v>F.C Trupingas</v>
      </c>
      <c r="BT15" s="51"/>
      <c r="BU15" s="46" t="s">
        <v>110</v>
      </c>
      <c r="BV15" s="55" t="str">
        <f>MataMataLiga!A75</f>
        <v>Kattegat Vila Belmiro</v>
      </c>
      <c r="BW15" s="51"/>
      <c r="BX15" s="46" t="s">
        <v>111</v>
      </c>
      <c r="BY15" s="55" t="str">
        <f>MataMataLiga!A91</f>
        <v>Reinafcr</v>
      </c>
    </row>
    <row r="16" spans="2:80" ht="18.75" customHeight="1" thickBot="1" x14ac:dyDescent="0.3">
      <c r="B16" s="13"/>
      <c r="C16" s="13"/>
      <c r="D16" s="13"/>
      <c r="E16" s="13"/>
      <c r="F16" s="13"/>
      <c r="AB16" s="82" t="s">
        <v>112</v>
      </c>
      <c r="AC16" s="9" t="s">
        <v>21</v>
      </c>
      <c r="AD16" s="38">
        <f>LigaPrincipal!L15</f>
        <v>0</v>
      </c>
      <c r="AE16" s="22">
        <f>LigaPrincipal!M15</f>
        <v>0</v>
      </c>
      <c r="AF16" s="19">
        <v>100</v>
      </c>
      <c r="AH16" s="78">
        <v>5</v>
      </c>
      <c r="AI16" s="9" t="s">
        <v>23</v>
      </c>
      <c r="AJ16" s="38"/>
      <c r="AK16" s="19">
        <v>100</v>
      </c>
      <c r="AM16" s="78">
        <v>5</v>
      </c>
      <c r="AN16" s="9" t="s">
        <v>21</v>
      </c>
      <c r="AO16" s="38"/>
      <c r="AP16" s="19">
        <v>150</v>
      </c>
      <c r="AR16" s="10" t="s">
        <v>113</v>
      </c>
      <c r="AS16" s="32" t="str">
        <f>LigaEliminatória!B15</f>
        <v>LiverpooI</v>
      </c>
      <c r="AT16" s="23">
        <f>LigaEliminatória!C15</f>
        <v>73.45</v>
      </c>
      <c r="AU16" s="10" t="s">
        <v>78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78">
        <v>5</v>
      </c>
      <c r="BE16" s="9" t="s">
        <v>21</v>
      </c>
      <c r="BF16" s="38"/>
      <c r="BG16" s="19">
        <v>300</v>
      </c>
      <c r="BI16" s="46" t="s">
        <v>107</v>
      </c>
      <c r="BJ16" s="55" t="str">
        <f>MataMataLiga!A12</f>
        <v>Artefutt</v>
      </c>
      <c r="BK16" s="51"/>
      <c r="BL16" s="46" t="s">
        <v>43</v>
      </c>
      <c r="BM16" s="55" t="str">
        <f>MataMataLiga!A28</f>
        <v>REF$CAMPEÃO$</v>
      </c>
      <c r="BN16" s="51"/>
      <c r="BO16" s="46" t="s">
        <v>114</v>
      </c>
      <c r="BP16" s="55" t="str">
        <f>MataMataLiga!A44</f>
        <v>Tornadooo F.C</v>
      </c>
      <c r="BQ16" s="51"/>
      <c r="BR16" s="46" t="s">
        <v>115</v>
      </c>
      <c r="BS16" s="55" t="str">
        <f>MataMataLiga!A60</f>
        <v>Forró Social Club</v>
      </c>
      <c r="BT16" s="51"/>
      <c r="BU16" s="46" t="s">
        <v>116</v>
      </c>
      <c r="BV16" s="55" t="str">
        <f>MataMataLiga!A76</f>
        <v>El Loko China</v>
      </c>
      <c r="BW16" s="51"/>
      <c r="BX16" s="46" t="s">
        <v>117</v>
      </c>
      <c r="BY16" s="55" t="str">
        <f>MataMataLiga!A92</f>
        <v>Renalare</v>
      </c>
    </row>
    <row r="17" spans="2:77" ht="18.75" customHeight="1" thickBot="1" x14ac:dyDescent="0.3">
      <c r="B17" s="13"/>
      <c r="C17" s="13"/>
      <c r="D17" s="13"/>
      <c r="E17" s="13"/>
      <c r="F17" s="13"/>
      <c r="AB17" s="80"/>
      <c r="AC17" s="11" t="s">
        <v>27</v>
      </c>
      <c r="AD17" s="36">
        <f>LigaPrincipal!L16</f>
        <v>0</v>
      </c>
      <c r="AE17" s="24">
        <f>LigaPrincipal!M16</f>
        <v>0</v>
      </c>
      <c r="AF17" s="18">
        <v>50</v>
      </c>
      <c r="AH17" s="79"/>
      <c r="AI17" s="10" t="s">
        <v>28</v>
      </c>
      <c r="AJ17" s="37"/>
      <c r="AK17" s="17">
        <v>50</v>
      </c>
      <c r="AM17" s="79"/>
      <c r="AN17" s="10" t="s">
        <v>27</v>
      </c>
      <c r="AO17" s="37"/>
      <c r="AP17" s="17">
        <v>100</v>
      </c>
      <c r="AR17" s="10" t="s">
        <v>118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84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79"/>
      <c r="BE17" s="10" t="s">
        <v>27</v>
      </c>
      <c r="BF17" s="37"/>
      <c r="BG17" s="17">
        <v>200</v>
      </c>
      <c r="BI17" s="46" t="s">
        <v>113</v>
      </c>
      <c r="BJ17" s="55" t="str">
        <f>MataMataLiga!A13</f>
        <v>Brasilândia MSFC</v>
      </c>
      <c r="BK17" s="51"/>
      <c r="BL17" s="46" t="s">
        <v>51</v>
      </c>
      <c r="BM17" s="55" t="str">
        <f>MataMataLiga!A29</f>
        <v>FisioT's</v>
      </c>
      <c r="BN17" s="51"/>
      <c r="BO17" s="46" t="s">
        <v>119</v>
      </c>
      <c r="BP17" s="55" t="str">
        <f>MataMataLiga!A45</f>
        <v>SC Karate Kid</v>
      </c>
      <c r="BQ17" s="51"/>
      <c r="BR17" s="46" t="s">
        <v>120</v>
      </c>
      <c r="BS17" s="55" t="str">
        <f>MataMataLiga!A61</f>
        <v>MEM- TRICOLOR</v>
      </c>
      <c r="BT17" s="51"/>
      <c r="BU17" s="46" t="s">
        <v>121</v>
      </c>
      <c r="BV17" s="55" t="str">
        <f>MataMataLiga!A77</f>
        <v>S. E. CURUPIRA</v>
      </c>
      <c r="BW17" s="51"/>
      <c r="BX17" s="46" t="s">
        <v>122</v>
      </c>
      <c r="BY17" s="55" t="str">
        <f>MataMataLiga!A93</f>
        <v>Breeja F.C</v>
      </c>
    </row>
    <row r="18" spans="2:77" ht="18.75" customHeight="1" thickBot="1" x14ac:dyDescent="0.3">
      <c r="B18" s="13"/>
      <c r="C18" s="13"/>
      <c r="D18" s="13"/>
      <c r="E18" s="13"/>
      <c r="F18" s="13"/>
      <c r="AB18" s="82" t="s">
        <v>123</v>
      </c>
      <c r="AC18" s="9" t="s">
        <v>21</v>
      </c>
      <c r="AD18" s="38">
        <f>LigaPrincipal!L17</f>
        <v>0</v>
      </c>
      <c r="AE18" s="22">
        <f>LigaPrincipal!M17</f>
        <v>0</v>
      </c>
      <c r="AF18" s="19">
        <v>100</v>
      </c>
      <c r="AH18" s="80"/>
      <c r="AI18" s="11" t="s">
        <v>40</v>
      </c>
      <c r="AJ18" s="36"/>
      <c r="AK18" s="18">
        <v>30</v>
      </c>
      <c r="AM18" s="80"/>
      <c r="AN18" s="11" t="s">
        <v>38</v>
      </c>
      <c r="AO18" s="36"/>
      <c r="AP18" s="18">
        <v>50</v>
      </c>
      <c r="AR18" s="10" t="s">
        <v>124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91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80"/>
      <c r="BE18" s="11" t="s">
        <v>38</v>
      </c>
      <c r="BF18" s="36"/>
      <c r="BG18" s="18">
        <v>100</v>
      </c>
      <c r="BI18" s="46" t="s">
        <v>118</v>
      </c>
      <c r="BJ18" s="55" t="str">
        <f>MataMataLiga!A14</f>
        <v>S.E. FINISH</v>
      </c>
      <c r="BK18" s="51"/>
      <c r="BL18" s="46" t="s">
        <v>60</v>
      </c>
      <c r="BM18" s="55" t="str">
        <f>MataMataLiga!A30</f>
        <v>Porco Verde WA</v>
      </c>
      <c r="BN18" s="51"/>
      <c r="BO18" s="46" t="s">
        <v>125</v>
      </c>
      <c r="BP18" s="55" t="str">
        <f>MataMataLiga!A46</f>
        <v>ARENACORINTHIANSSS</v>
      </c>
      <c r="BQ18" s="51"/>
      <c r="BR18" s="46" t="s">
        <v>126</v>
      </c>
      <c r="BS18" s="55" t="str">
        <f>MataMataLiga!A62</f>
        <v xml:space="preserve">Meus Ovos </v>
      </c>
      <c r="BT18" s="51"/>
      <c r="BU18" s="46" t="s">
        <v>127</v>
      </c>
      <c r="BV18" s="55" t="str">
        <f>MataMataLiga!A78</f>
        <v>Medão Fc</v>
      </c>
      <c r="BW18" s="51"/>
      <c r="BX18" s="46" t="s">
        <v>128</v>
      </c>
      <c r="BY18" s="55" t="str">
        <f>MataMataLiga!A94</f>
        <v>TERUEG</v>
      </c>
    </row>
    <row r="19" spans="2:77" ht="18.75" customHeight="1" thickBot="1" x14ac:dyDescent="0.3">
      <c r="B19" s="13"/>
      <c r="C19" s="13"/>
      <c r="D19" s="13"/>
      <c r="E19" s="13"/>
      <c r="F19" s="13"/>
      <c r="AB19" s="80"/>
      <c r="AC19" s="11" t="s">
        <v>27</v>
      </c>
      <c r="AD19" s="36">
        <f>LigaPrincipal!L18</f>
        <v>0</v>
      </c>
      <c r="AE19" s="24">
        <f>LigaPrincipal!M18</f>
        <v>0</v>
      </c>
      <c r="AF19" s="18">
        <v>50</v>
      </c>
      <c r="AH19" s="78">
        <v>6</v>
      </c>
      <c r="AI19" s="9" t="s">
        <v>23</v>
      </c>
      <c r="AJ19" s="38"/>
      <c r="AK19" s="19">
        <v>100</v>
      </c>
      <c r="AM19" s="78">
        <v>6</v>
      </c>
      <c r="AN19" s="9" t="s">
        <v>21</v>
      </c>
      <c r="AO19" s="38"/>
      <c r="AP19" s="19">
        <v>150</v>
      </c>
      <c r="AR19" s="10" t="s">
        <v>129</v>
      </c>
      <c r="AS19" s="32" t="str">
        <f>LigaEliminatória!B18</f>
        <v>CHAPELETA10</v>
      </c>
      <c r="AT19" s="23">
        <f>LigaEliminatória!C18</f>
        <v>70.75</v>
      </c>
      <c r="AU19" s="10" t="s">
        <v>97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78">
        <v>6</v>
      </c>
      <c r="BE19" s="9" t="s">
        <v>21</v>
      </c>
      <c r="BF19" s="38"/>
      <c r="BG19" s="19">
        <v>300</v>
      </c>
      <c r="BI19" s="46" t="s">
        <v>124</v>
      </c>
      <c r="BJ19" s="55" t="str">
        <f>MataMataLiga!A15</f>
        <v>Palestra 1000 Grau fc</v>
      </c>
      <c r="BK19" s="51"/>
      <c r="BL19" s="46" t="s">
        <v>68</v>
      </c>
      <c r="BM19" s="55" t="str">
        <f>MataMataLiga!A31</f>
        <v>Brahma 07 FC</v>
      </c>
      <c r="BN19" s="51"/>
      <c r="BO19" s="46" t="s">
        <v>130</v>
      </c>
      <c r="BP19" s="55" t="str">
        <f>MataMataLiga!A47</f>
        <v>Zildane F.C</v>
      </c>
      <c r="BQ19" s="51"/>
      <c r="BR19" s="46" t="s">
        <v>131</v>
      </c>
      <c r="BS19" s="55" t="str">
        <f>MataMataLiga!A63</f>
        <v>Verdão 1000 grau FC</v>
      </c>
      <c r="BT19" s="51"/>
      <c r="BU19" s="46" t="s">
        <v>132</v>
      </c>
      <c r="BV19" s="55" t="str">
        <f>MataMataLiga!A79</f>
        <v>Hrvatska Soccer F.C</v>
      </c>
      <c r="BW19" s="51"/>
      <c r="BX19" s="46" t="s">
        <v>133</v>
      </c>
      <c r="BY19" s="55" t="str">
        <f>MataMataLiga!A95</f>
        <v>Arloso FC</v>
      </c>
    </row>
    <row r="20" spans="2:77" ht="18.75" customHeight="1" thickBot="1" x14ac:dyDescent="0.3">
      <c r="B20" s="83"/>
      <c r="C20" s="84"/>
      <c r="D20" s="84"/>
      <c r="E20" s="84"/>
      <c r="F20" s="84"/>
      <c r="AH20" s="79"/>
      <c r="AI20" s="10" t="s">
        <v>28</v>
      </c>
      <c r="AJ20" s="37"/>
      <c r="AK20" s="17">
        <v>50</v>
      </c>
      <c r="AM20" s="79"/>
      <c r="AN20" s="10" t="s">
        <v>27</v>
      </c>
      <c r="AO20" s="37"/>
      <c r="AP20" s="17">
        <v>100</v>
      </c>
      <c r="AR20" s="10" t="s">
        <v>32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103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79"/>
      <c r="BE20" s="10" t="s">
        <v>27</v>
      </c>
      <c r="BF20" s="37"/>
      <c r="BG20" s="17">
        <v>200</v>
      </c>
      <c r="BI20" s="47" t="s">
        <v>129</v>
      </c>
      <c r="BJ20" s="56" t="str">
        <f>MataMataLiga!A16</f>
        <v>LiverpooI</v>
      </c>
      <c r="BK20" s="51"/>
      <c r="BL20" s="47" t="s">
        <v>76</v>
      </c>
      <c r="BM20" s="56" t="str">
        <f>MataMataLiga!A32</f>
        <v>Pagangrizo’s team</v>
      </c>
      <c r="BN20" s="51"/>
      <c r="BO20" s="47" t="s">
        <v>134</v>
      </c>
      <c r="BP20" s="56" t="str">
        <f>MataMataLiga!A48</f>
        <v>L&amp;G Cabral</v>
      </c>
      <c r="BQ20" s="51"/>
      <c r="BR20" s="47" t="s">
        <v>135</v>
      </c>
      <c r="BS20" s="56" t="str">
        <f>MataMataLiga!A64</f>
        <v>Esquaiella F.C</v>
      </c>
      <c r="BT20" s="51"/>
      <c r="BU20" s="47" t="s">
        <v>136</v>
      </c>
      <c r="BV20" s="56" t="str">
        <f>MataMataLiga!A80</f>
        <v>METAMORPHO</v>
      </c>
      <c r="BW20" s="51"/>
      <c r="BX20" s="47" t="s">
        <v>137</v>
      </c>
      <c r="BY20" s="56" t="str">
        <f>MataMataLiga!A96</f>
        <v>EC Samba Social</v>
      </c>
    </row>
    <row r="21" spans="2:77" ht="18.75" customHeight="1" thickBot="1" x14ac:dyDescent="0.3">
      <c r="B21" s="13"/>
      <c r="C21" s="13"/>
      <c r="D21" s="13"/>
      <c r="E21" s="13"/>
      <c r="F21" s="13"/>
      <c r="AH21" s="80"/>
      <c r="AI21" s="11" t="s">
        <v>40</v>
      </c>
      <c r="AJ21" s="36"/>
      <c r="AK21" s="18">
        <v>30</v>
      </c>
      <c r="AM21" s="80"/>
      <c r="AN21" s="11" t="s">
        <v>38</v>
      </c>
      <c r="AO21" s="36"/>
      <c r="AP21" s="18">
        <v>50</v>
      </c>
      <c r="AR21" s="10" t="s">
        <v>44</v>
      </c>
      <c r="AS21" s="32" t="str">
        <f>LigaEliminatória!B20</f>
        <v>MEM- TRICOLOR</v>
      </c>
      <c r="AT21" s="23">
        <f>LigaEliminatória!C20</f>
        <v>67.95</v>
      </c>
      <c r="AU21" s="10" t="s">
        <v>108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80"/>
      <c r="BE21" s="11" t="s">
        <v>38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78">
        <v>7</v>
      </c>
      <c r="AI22" s="9" t="s">
        <v>23</v>
      </c>
      <c r="AJ22" s="38"/>
      <c r="AK22" s="19">
        <v>100</v>
      </c>
      <c r="AM22" s="78">
        <v>7</v>
      </c>
      <c r="AN22" s="9" t="s">
        <v>21</v>
      </c>
      <c r="AO22" s="38"/>
      <c r="AP22" s="19">
        <v>150</v>
      </c>
      <c r="AR22" s="10" t="s">
        <v>52</v>
      </c>
      <c r="AS22" s="32" t="str">
        <f>LigaEliminatória!B21</f>
        <v>Verdão 1000 grau FC</v>
      </c>
      <c r="AT22" s="23">
        <f>LigaEliminatória!C21</f>
        <v>66.95</v>
      </c>
      <c r="AU22" s="10" t="s">
        <v>114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78">
        <v>7</v>
      </c>
      <c r="BE22" s="9" t="s">
        <v>21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9"/>
      <c r="AI23" s="10" t="s">
        <v>28</v>
      </c>
      <c r="AJ23" s="37"/>
      <c r="AK23" s="17">
        <v>50</v>
      </c>
      <c r="AM23" s="79"/>
      <c r="AN23" s="10" t="s">
        <v>27</v>
      </c>
      <c r="AO23" s="37"/>
      <c r="AP23" s="17">
        <v>100</v>
      </c>
      <c r="AR23" s="10" t="s">
        <v>61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119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79"/>
      <c r="BE23" s="10" t="s">
        <v>27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80"/>
      <c r="AI24" s="11" t="s">
        <v>40</v>
      </c>
      <c r="AJ24" s="36"/>
      <c r="AK24" s="18">
        <v>30</v>
      </c>
      <c r="AM24" s="80"/>
      <c r="AN24" s="11" t="s">
        <v>38</v>
      </c>
      <c r="AO24" s="36"/>
      <c r="AP24" s="18">
        <v>50</v>
      </c>
      <c r="AR24" s="10" t="s">
        <v>69</v>
      </c>
      <c r="AS24" s="32" t="str">
        <f>LigaEliminatória!B23</f>
        <v>SC Karate Kid</v>
      </c>
      <c r="AT24" s="23">
        <f>LigaEliminatória!C23</f>
        <v>65.850000000000009</v>
      </c>
      <c r="AU24" s="10" t="s">
        <v>125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80"/>
      <c r="BE24" s="11" t="s">
        <v>38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77</v>
      </c>
      <c r="AS25" s="32" t="str">
        <f>LigaEliminatória!B24</f>
        <v>Brahma 07 FC</v>
      </c>
      <c r="AT25" s="23">
        <f>LigaEliminatória!C24</f>
        <v>65.550000000000011</v>
      </c>
      <c r="AU25" s="10" t="s">
        <v>130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83</v>
      </c>
      <c r="AS26" s="32" t="str">
        <f>LigaEliminatória!B25</f>
        <v>Pagangrizo’s team</v>
      </c>
      <c r="AT26" s="23">
        <f>LigaEliminatória!C25</f>
        <v>64.55</v>
      </c>
      <c r="AU26" s="10" t="s">
        <v>134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90</v>
      </c>
      <c r="AS27" s="32" t="str">
        <f>LigaEliminatória!B26</f>
        <v>Bávaros Bier</v>
      </c>
      <c r="AT27" s="23">
        <f>LigaEliminatória!C26</f>
        <v>64.25</v>
      </c>
      <c r="AU27" s="10" t="s">
        <v>34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96</v>
      </c>
      <c r="AS28" s="34" t="str">
        <f>LigaEliminatória!B27</f>
        <v>$uicide $quad F.C</v>
      </c>
      <c r="AT28" s="24">
        <f>LigaEliminatória!C27</f>
        <v>63.45</v>
      </c>
      <c r="AU28" s="11" t="s">
        <v>46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66" bestFit="1" customWidth="1"/>
    <col min="2" max="2" width="20.28515625" style="66" bestFit="1" customWidth="1"/>
    <col min="3" max="3" width="9.140625" style="66" customWidth="1"/>
    <col min="4" max="4" width="2.85546875" style="66" customWidth="1"/>
    <col min="5" max="5" width="2" style="66" bestFit="1" customWidth="1"/>
    <col min="6" max="6" width="15.28515625" style="66" bestFit="1" customWidth="1"/>
    <col min="7" max="8" width="9.140625" style="66" customWidth="1"/>
    <col min="9" max="9" width="2.85546875" style="66" customWidth="1"/>
    <col min="10" max="27" width="9.140625" style="66" customWidth="1"/>
    <col min="28" max="16384" width="9.140625" style="66"/>
  </cols>
  <sheetData>
    <row r="1" spans="1:13" x14ac:dyDescent="0.25">
      <c r="A1" s="85" t="s">
        <v>138</v>
      </c>
      <c r="B1" s="85"/>
      <c r="C1" s="85"/>
      <c r="E1" s="85" t="s">
        <v>0</v>
      </c>
      <c r="F1" s="85"/>
      <c r="G1" s="85"/>
      <c r="J1" s="85" t="s">
        <v>139</v>
      </c>
      <c r="K1" s="85"/>
      <c r="L1" s="85"/>
      <c r="M1" s="85"/>
    </row>
    <row r="2" spans="1:13" x14ac:dyDescent="0.25">
      <c r="B2" s="66" t="s">
        <v>140</v>
      </c>
      <c r="C2" s="66" t="s">
        <v>141</v>
      </c>
      <c r="F2" s="66" t="s">
        <v>140</v>
      </c>
      <c r="G2" s="66" t="s">
        <v>141</v>
      </c>
      <c r="J2" s="66" t="s">
        <v>139</v>
      </c>
      <c r="K2" s="66" t="s">
        <v>142</v>
      </c>
      <c r="L2" s="66" t="s">
        <v>11</v>
      </c>
      <c r="M2" s="66" t="s">
        <v>141</v>
      </c>
    </row>
    <row r="3" spans="1:13" x14ac:dyDescent="0.25">
      <c r="A3" s="66">
        <v>1</v>
      </c>
      <c r="B3" s="66" t="s">
        <v>143</v>
      </c>
      <c r="C3" s="20">
        <v>908.06982421875</v>
      </c>
      <c r="E3" s="66">
        <v>1</v>
      </c>
      <c r="F3" t="s">
        <v>143</v>
      </c>
      <c r="G3" s="21">
        <v>908.06982421875</v>
      </c>
      <c r="J3" s="85" t="s">
        <v>22</v>
      </c>
      <c r="K3" s="66">
        <v>1</v>
      </c>
      <c r="L3" s="66" t="s">
        <v>144</v>
      </c>
      <c r="M3" s="20">
        <v>82.18994140625</v>
      </c>
    </row>
    <row r="4" spans="1:13" x14ac:dyDescent="0.25">
      <c r="A4" s="66">
        <v>2</v>
      </c>
      <c r="B4" s="66" t="s">
        <v>145</v>
      </c>
      <c r="C4" s="20">
        <v>888.24951171875</v>
      </c>
      <c r="E4" s="66">
        <v>2</v>
      </c>
      <c r="F4" t="s">
        <v>145</v>
      </c>
      <c r="G4" s="21">
        <v>888.24951171875</v>
      </c>
      <c r="J4" s="85"/>
      <c r="K4" s="66">
        <v>2</v>
      </c>
      <c r="L4" s="66" t="s">
        <v>146</v>
      </c>
      <c r="M4" s="20">
        <v>74.0498046875</v>
      </c>
    </row>
    <row r="5" spans="1:13" x14ac:dyDescent="0.25">
      <c r="A5" s="66">
        <v>3</v>
      </c>
      <c r="B5" s="66" t="s">
        <v>147</v>
      </c>
      <c r="C5" s="20">
        <v>886.8603515625</v>
      </c>
      <c r="E5" s="66">
        <v>3</v>
      </c>
      <c r="F5" t="s">
        <v>147</v>
      </c>
      <c r="G5" s="21">
        <v>886.8603515625</v>
      </c>
      <c r="J5" s="85" t="s">
        <v>39</v>
      </c>
      <c r="K5" s="66">
        <v>1</v>
      </c>
      <c r="L5" s="66" t="s">
        <v>148</v>
      </c>
      <c r="M5" s="66">
        <v>482.16</v>
      </c>
    </row>
    <row r="6" spans="1:13" x14ac:dyDescent="0.25">
      <c r="A6" s="66">
        <v>4</v>
      </c>
      <c r="B6" s="66" t="s">
        <v>149</v>
      </c>
      <c r="C6" s="20">
        <v>875.639892578125</v>
      </c>
      <c r="J6" s="85"/>
      <c r="K6" s="66">
        <v>2</v>
      </c>
      <c r="L6" s="66" t="s">
        <v>150</v>
      </c>
      <c r="M6" s="66">
        <v>465.02</v>
      </c>
    </row>
    <row r="7" spans="1:13" x14ac:dyDescent="0.25">
      <c r="A7" s="66">
        <v>5</v>
      </c>
      <c r="B7" s="66" t="s">
        <v>151</v>
      </c>
      <c r="C7" s="20">
        <v>868.359375</v>
      </c>
      <c r="E7" s="85" t="s">
        <v>1</v>
      </c>
      <c r="F7" s="85"/>
      <c r="G7" s="85"/>
      <c r="J7" s="85" t="s">
        <v>59</v>
      </c>
      <c r="K7" s="66">
        <v>1</v>
      </c>
      <c r="L7" s="66" t="s">
        <v>147</v>
      </c>
      <c r="M7" s="66">
        <v>414.77</v>
      </c>
    </row>
    <row r="8" spans="1:13" x14ac:dyDescent="0.25">
      <c r="A8" s="66">
        <v>6</v>
      </c>
      <c r="B8" s="66" t="s">
        <v>152</v>
      </c>
      <c r="C8" s="20">
        <v>863.47021484375</v>
      </c>
      <c r="F8" s="66" t="s">
        <v>140</v>
      </c>
      <c r="G8" s="66" t="s">
        <v>141</v>
      </c>
      <c r="J8" s="85"/>
      <c r="K8" s="66">
        <v>2</v>
      </c>
      <c r="L8" s="66" t="s">
        <v>153</v>
      </c>
      <c r="M8" s="66">
        <v>390</v>
      </c>
    </row>
    <row r="9" spans="1:13" x14ac:dyDescent="0.25">
      <c r="A9" s="66">
        <v>7</v>
      </c>
      <c r="B9" s="66" t="s">
        <v>153</v>
      </c>
      <c r="C9" s="20">
        <v>859.33984375</v>
      </c>
      <c r="E9" s="66">
        <v>1</v>
      </c>
      <c r="J9" s="85" t="s">
        <v>75</v>
      </c>
      <c r="K9" s="66">
        <v>1</v>
      </c>
    </row>
    <row r="10" spans="1:13" x14ac:dyDescent="0.25">
      <c r="A10" s="66">
        <v>8</v>
      </c>
      <c r="B10" s="66" t="s">
        <v>154</v>
      </c>
      <c r="C10" s="20">
        <v>851.520263671875</v>
      </c>
      <c r="E10" s="66">
        <v>2</v>
      </c>
      <c r="J10" s="85"/>
      <c r="K10" s="66">
        <v>2</v>
      </c>
    </row>
    <row r="11" spans="1:13" x14ac:dyDescent="0.25">
      <c r="A11" s="66">
        <v>9</v>
      </c>
      <c r="B11" s="66" t="s">
        <v>155</v>
      </c>
      <c r="C11" s="20">
        <v>851.140380859375</v>
      </c>
      <c r="E11" s="66">
        <v>3</v>
      </c>
      <c r="J11" s="85" t="s">
        <v>89</v>
      </c>
      <c r="K11" s="66">
        <v>1</v>
      </c>
    </row>
    <row r="12" spans="1:13" x14ac:dyDescent="0.25">
      <c r="A12" s="66">
        <v>10</v>
      </c>
      <c r="B12" s="66" t="s">
        <v>156</v>
      </c>
      <c r="C12" s="20">
        <v>850.860107421875</v>
      </c>
      <c r="J12" s="85"/>
      <c r="K12" s="66">
        <v>2</v>
      </c>
    </row>
    <row r="13" spans="1:13" x14ac:dyDescent="0.25">
      <c r="E13" s="85" t="s">
        <v>157</v>
      </c>
      <c r="F13" s="85"/>
      <c r="G13" s="85"/>
      <c r="J13" s="85" t="s">
        <v>101</v>
      </c>
      <c r="K13" s="66">
        <v>1</v>
      </c>
    </row>
    <row r="14" spans="1:13" x14ac:dyDescent="0.25">
      <c r="F14" s="66" t="s">
        <v>140</v>
      </c>
      <c r="G14" s="66" t="s">
        <v>14</v>
      </c>
      <c r="J14" s="85"/>
      <c r="K14" s="66">
        <v>2</v>
      </c>
    </row>
    <row r="15" spans="1:13" x14ac:dyDescent="0.25">
      <c r="E15" s="66">
        <v>1</v>
      </c>
      <c r="F15" t="s">
        <v>155</v>
      </c>
      <c r="G15" s="21">
        <v>176.42</v>
      </c>
      <c r="J15" s="85" t="s">
        <v>112</v>
      </c>
      <c r="K15" s="66">
        <v>1</v>
      </c>
    </row>
    <row r="16" spans="1:13" x14ac:dyDescent="0.25">
      <c r="E16" s="66">
        <v>2</v>
      </c>
      <c r="F16" t="s">
        <v>158</v>
      </c>
      <c r="G16" s="21">
        <v>171.74</v>
      </c>
      <c r="J16" s="85"/>
      <c r="K16" s="66">
        <v>2</v>
      </c>
    </row>
    <row r="17" spans="5:11" x14ac:dyDescent="0.25">
      <c r="E17" s="66">
        <v>3</v>
      </c>
      <c r="F17" t="s">
        <v>159</v>
      </c>
      <c r="G17" s="21">
        <v>168.75</v>
      </c>
      <c r="J17" s="85" t="s">
        <v>123</v>
      </c>
      <c r="K17" s="66">
        <v>1</v>
      </c>
    </row>
    <row r="18" spans="5:11" x14ac:dyDescent="0.25">
      <c r="J18" s="85"/>
      <c r="K18" s="66">
        <v>2</v>
      </c>
    </row>
    <row r="19" spans="5:11" x14ac:dyDescent="0.25">
      <c r="E19" s="85" t="s">
        <v>3</v>
      </c>
      <c r="F19" s="85"/>
      <c r="G19" s="85"/>
      <c r="H19" s="85"/>
    </row>
    <row r="20" spans="5:11" x14ac:dyDescent="0.25">
      <c r="F20" s="66" t="s">
        <v>140</v>
      </c>
      <c r="G20" s="66" t="s">
        <v>141</v>
      </c>
      <c r="H20" s="66" t="s">
        <v>15</v>
      </c>
    </row>
    <row r="21" spans="5:11" x14ac:dyDescent="0.25">
      <c r="E21" s="66">
        <v>1</v>
      </c>
      <c r="F21" t="s">
        <v>143</v>
      </c>
      <c r="G21" s="21">
        <v>121.2099609375</v>
      </c>
      <c r="H21">
        <v>8</v>
      </c>
    </row>
    <row r="22" spans="5:11" x14ac:dyDescent="0.25">
      <c r="E22" s="66">
        <v>2</v>
      </c>
      <c r="F22" t="s">
        <v>160</v>
      </c>
      <c r="G22" s="21">
        <v>119.9501953125</v>
      </c>
      <c r="H22">
        <v>13</v>
      </c>
    </row>
    <row r="23" spans="5:11" x14ac:dyDescent="0.25">
      <c r="E23" s="66">
        <v>3</v>
      </c>
      <c r="F23" t="s">
        <v>161</v>
      </c>
      <c r="G23" s="21">
        <v>111.66015625</v>
      </c>
      <c r="H23">
        <v>12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C52" sqref="C52"/>
    </sheetView>
  </sheetViews>
  <sheetFormatPr defaultRowHeight="15" x14ac:dyDescent="0.25"/>
  <cols>
    <col min="1" max="1" width="3" style="66" bestFit="1" customWidth="1"/>
    <col min="2" max="2" width="24.42578125" style="66" bestFit="1" customWidth="1"/>
    <col min="3" max="3" width="9.140625" style="20" customWidth="1"/>
    <col min="4" max="19" width="9.140625" style="66" customWidth="1"/>
    <col min="20" max="16384" width="9.140625" style="66"/>
  </cols>
  <sheetData>
    <row r="2" spans="1:3" x14ac:dyDescent="0.25">
      <c r="B2" s="66" t="s">
        <v>140</v>
      </c>
      <c r="C2" s="20" t="s">
        <v>141</v>
      </c>
    </row>
    <row r="3" spans="1:3" x14ac:dyDescent="0.25">
      <c r="A3" s="66">
        <v>1</v>
      </c>
      <c r="B3" s="66" t="s">
        <v>162</v>
      </c>
      <c r="C3" s="21">
        <v>92.55</v>
      </c>
    </row>
    <row r="4" spans="1:3" x14ac:dyDescent="0.25">
      <c r="A4" s="66">
        <v>2</v>
      </c>
      <c r="B4" s="66" t="s">
        <v>147</v>
      </c>
      <c r="C4" s="21">
        <v>92.030000000000015</v>
      </c>
    </row>
    <row r="5" spans="1:3" x14ac:dyDescent="0.25">
      <c r="A5" s="66">
        <v>3</v>
      </c>
      <c r="B5" s="66" t="s">
        <v>163</v>
      </c>
      <c r="C5" s="21">
        <v>86.910000000000011</v>
      </c>
    </row>
    <row r="6" spans="1:3" x14ac:dyDescent="0.25">
      <c r="A6" s="66">
        <v>4</v>
      </c>
      <c r="B6" s="66" t="s">
        <v>161</v>
      </c>
      <c r="C6" s="21">
        <v>83.31</v>
      </c>
    </row>
    <row r="7" spans="1:3" x14ac:dyDescent="0.25">
      <c r="A7" s="66">
        <v>5</v>
      </c>
      <c r="B7" s="66" t="s">
        <v>164</v>
      </c>
      <c r="C7" s="21">
        <v>81.049999999999983</v>
      </c>
    </row>
    <row r="8" spans="1:3" x14ac:dyDescent="0.25">
      <c r="A8" s="66">
        <v>6</v>
      </c>
      <c r="B8" s="66" t="s">
        <v>165</v>
      </c>
      <c r="C8" s="21">
        <v>79.650000000000006</v>
      </c>
    </row>
    <row r="9" spans="1:3" x14ac:dyDescent="0.25">
      <c r="A9" s="66">
        <v>7</v>
      </c>
      <c r="B9" s="66" t="s">
        <v>166</v>
      </c>
      <c r="C9" s="21">
        <v>79.55</v>
      </c>
    </row>
    <row r="10" spans="1:3" x14ac:dyDescent="0.25">
      <c r="A10" s="66">
        <v>8</v>
      </c>
      <c r="B10" s="66" t="s">
        <v>167</v>
      </c>
      <c r="C10" s="21">
        <v>78.509999999999991</v>
      </c>
    </row>
    <row r="11" spans="1:3" x14ac:dyDescent="0.25">
      <c r="A11" s="66">
        <v>9</v>
      </c>
      <c r="B11" s="66" t="s">
        <v>168</v>
      </c>
      <c r="C11" s="21">
        <v>76.08</v>
      </c>
    </row>
    <row r="12" spans="1:3" x14ac:dyDescent="0.25">
      <c r="A12" s="66">
        <v>10</v>
      </c>
      <c r="B12" s="66" t="s">
        <v>169</v>
      </c>
      <c r="C12" s="21">
        <v>76.05</v>
      </c>
    </row>
    <row r="13" spans="1:3" x14ac:dyDescent="0.25">
      <c r="A13" s="66">
        <v>11</v>
      </c>
      <c r="B13" s="66" t="s">
        <v>149</v>
      </c>
      <c r="C13" s="21">
        <v>75.650000000000006</v>
      </c>
    </row>
    <row r="14" spans="1:3" x14ac:dyDescent="0.25">
      <c r="A14" s="66">
        <v>12</v>
      </c>
      <c r="B14" s="66" t="s">
        <v>170</v>
      </c>
      <c r="C14" s="21">
        <v>75.179999999999993</v>
      </c>
    </row>
    <row r="15" spans="1:3" x14ac:dyDescent="0.25">
      <c r="A15" s="66">
        <v>13</v>
      </c>
      <c r="B15" s="66" t="s">
        <v>171</v>
      </c>
      <c r="C15" s="21">
        <v>73.45</v>
      </c>
    </row>
    <row r="16" spans="1:3" x14ac:dyDescent="0.25">
      <c r="A16" s="66">
        <v>14</v>
      </c>
      <c r="B16" s="66" t="s">
        <v>172</v>
      </c>
      <c r="C16" s="21">
        <v>73.050000000000011</v>
      </c>
    </row>
    <row r="17" spans="1:3" x14ac:dyDescent="0.25">
      <c r="A17" s="66">
        <v>15</v>
      </c>
      <c r="B17" s="66" t="s">
        <v>173</v>
      </c>
      <c r="C17" s="21">
        <v>71.649999999999991</v>
      </c>
    </row>
    <row r="18" spans="1:3" x14ac:dyDescent="0.25">
      <c r="A18" s="66">
        <v>16</v>
      </c>
      <c r="B18" s="66" t="s">
        <v>154</v>
      </c>
      <c r="C18" s="21">
        <v>70.75</v>
      </c>
    </row>
    <row r="19" spans="1:3" x14ac:dyDescent="0.25">
      <c r="A19" s="66">
        <v>17</v>
      </c>
      <c r="B19" s="66" t="s">
        <v>174</v>
      </c>
      <c r="C19" s="21">
        <v>70.710000000000008</v>
      </c>
    </row>
    <row r="20" spans="1:3" x14ac:dyDescent="0.25">
      <c r="A20" s="66">
        <v>18</v>
      </c>
      <c r="B20" s="66" t="s">
        <v>41</v>
      </c>
      <c r="C20" s="21">
        <v>67.95</v>
      </c>
    </row>
    <row r="21" spans="1:3" x14ac:dyDescent="0.25">
      <c r="A21" s="66">
        <v>19</v>
      </c>
      <c r="B21" s="66" t="s">
        <v>175</v>
      </c>
      <c r="C21" s="21">
        <v>66.95</v>
      </c>
    </row>
    <row r="22" spans="1:3" x14ac:dyDescent="0.25">
      <c r="A22" s="66">
        <v>20</v>
      </c>
      <c r="B22" s="66" t="s">
        <v>176</v>
      </c>
      <c r="C22" s="21">
        <v>66.72999999999999</v>
      </c>
    </row>
    <row r="23" spans="1:3" x14ac:dyDescent="0.25">
      <c r="A23" s="66">
        <v>21</v>
      </c>
      <c r="B23" s="66" t="s">
        <v>146</v>
      </c>
      <c r="C23" s="21">
        <v>65.850000000000009</v>
      </c>
    </row>
    <row r="24" spans="1:3" x14ac:dyDescent="0.25">
      <c r="A24" s="66">
        <v>22</v>
      </c>
      <c r="B24" s="66" t="s">
        <v>177</v>
      </c>
      <c r="C24" s="21">
        <v>65.550000000000011</v>
      </c>
    </row>
    <row r="25" spans="1:3" x14ac:dyDescent="0.25">
      <c r="A25" s="66">
        <v>23</v>
      </c>
      <c r="B25" s="66" t="s">
        <v>178</v>
      </c>
      <c r="C25" s="21">
        <v>64.55</v>
      </c>
    </row>
    <row r="26" spans="1:3" x14ac:dyDescent="0.25">
      <c r="A26" s="66">
        <v>24</v>
      </c>
      <c r="B26" s="66" t="s">
        <v>156</v>
      </c>
      <c r="C26" s="21">
        <v>64.25</v>
      </c>
    </row>
    <row r="27" spans="1:3" x14ac:dyDescent="0.25">
      <c r="A27" s="66">
        <v>25</v>
      </c>
      <c r="B27" s="66" t="s">
        <v>179</v>
      </c>
      <c r="C27" s="21">
        <v>63.45</v>
      </c>
    </row>
    <row r="28" spans="1:3" x14ac:dyDescent="0.25">
      <c r="A28" s="66">
        <v>26</v>
      </c>
      <c r="B28" s="66" t="s">
        <v>180</v>
      </c>
      <c r="C28" s="21">
        <v>61.849999999999987</v>
      </c>
    </row>
    <row r="29" spans="1:3" x14ac:dyDescent="0.25">
      <c r="A29" s="66">
        <v>27</v>
      </c>
      <c r="B29" s="66" t="s">
        <v>30</v>
      </c>
      <c r="C29" s="21">
        <v>60.11</v>
      </c>
    </row>
    <row r="30" spans="1:3" x14ac:dyDescent="0.25">
      <c r="A30" s="66">
        <v>28</v>
      </c>
      <c r="B30" s="66" t="s">
        <v>181</v>
      </c>
      <c r="C30" s="21">
        <v>60.05</v>
      </c>
    </row>
    <row r="31" spans="1:3" x14ac:dyDescent="0.25">
      <c r="A31" s="66">
        <v>29</v>
      </c>
      <c r="B31" s="66" t="s">
        <v>182</v>
      </c>
      <c r="C31" s="21">
        <v>59.54999999999999</v>
      </c>
    </row>
    <row r="32" spans="1:3" x14ac:dyDescent="0.25">
      <c r="A32" s="66">
        <v>30</v>
      </c>
      <c r="B32" s="66" t="s">
        <v>29</v>
      </c>
      <c r="C32" s="21">
        <v>59.45</v>
      </c>
    </row>
    <row r="33" spans="1:3" x14ac:dyDescent="0.25">
      <c r="A33" s="66">
        <v>31</v>
      </c>
      <c r="B33" s="66" t="s">
        <v>145</v>
      </c>
      <c r="C33" s="21">
        <v>57.15</v>
      </c>
    </row>
    <row r="34" spans="1:3" x14ac:dyDescent="0.25">
      <c r="A34" s="66">
        <v>32</v>
      </c>
      <c r="B34" s="66" t="s">
        <v>183</v>
      </c>
      <c r="C34" s="21">
        <v>56.05</v>
      </c>
    </row>
    <row r="35" spans="1:3" x14ac:dyDescent="0.25">
      <c r="A35" s="66">
        <v>33</v>
      </c>
      <c r="B35" s="66" t="s">
        <v>184</v>
      </c>
      <c r="C35" s="21">
        <v>54.35</v>
      </c>
    </row>
    <row r="36" spans="1:3" x14ac:dyDescent="0.25">
      <c r="A36" s="66">
        <v>34</v>
      </c>
      <c r="B36" s="66" t="s">
        <v>185</v>
      </c>
      <c r="C36" s="21">
        <v>54.08</v>
      </c>
    </row>
    <row r="37" spans="1:3" x14ac:dyDescent="0.25">
      <c r="A37" s="66">
        <v>35</v>
      </c>
      <c r="B37" s="66" t="s">
        <v>186</v>
      </c>
      <c r="C37" s="21">
        <v>53.35</v>
      </c>
    </row>
    <row r="38" spans="1:3" x14ac:dyDescent="0.25">
      <c r="A38" s="66">
        <v>36</v>
      </c>
      <c r="B38" s="66" t="s">
        <v>187</v>
      </c>
      <c r="C38" s="21">
        <v>53.050000000000011</v>
      </c>
    </row>
    <row r="39" spans="1:3" x14ac:dyDescent="0.25">
      <c r="A39" s="66">
        <v>37</v>
      </c>
      <c r="B39" s="66" t="s">
        <v>188</v>
      </c>
      <c r="C39" s="21">
        <v>52.350000000000009</v>
      </c>
    </row>
    <row r="40" spans="1:3" x14ac:dyDescent="0.25">
      <c r="A40" s="66">
        <v>38</v>
      </c>
      <c r="B40" s="66" t="s">
        <v>189</v>
      </c>
      <c r="C40" s="21">
        <v>49.65</v>
      </c>
    </row>
    <row r="41" spans="1:3" x14ac:dyDescent="0.25">
      <c r="A41" s="66">
        <v>39</v>
      </c>
      <c r="B41" s="66" t="s">
        <v>190</v>
      </c>
      <c r="C41" s="21">
        <v>49.150000000000013</v>
      </c>
    </row>
    <row r="42" spans="1:3" x14ac:dyDescent="0.25">
      <c r="A42" s="66">
        <v>40</v>
      </c>
      <c r="B42" s="66" t="s">
        <v>191</v>
      </c>
      <c r="C42" s="21">
        <v>49.01</v>
      </c>
    </row>
    <row r="43" spans="1:3" x14ac:dyDescent="0.25">
      <c r="A43" s="66">
        <v>41</v>
      </c>
      <c r="B43" s="66" t="s">
        <v>192</v>
      </c>
      <c r="C43" s="21">
        <v>48.250000000000007</v>
      </c>
    </row>
    <row r="44" spans="1:3" x14ac:dyDescent="0.25">
      <c r="A44" s="66">
        <v>42</v>
      </c>
      <c r="B44" s="66" t="s">
        <v>24</v>
      </c>
      <c r="C44" s="21">
        <v>45.950000000000017</v>
      </c>
    </row>
    <row r="45" spans="1:3" x14ac:dyDescent="0.25">
      <c r="A45" s="66">
        <v>43</v>
      </c>
      <c r="B45" s="66" t="s">
        <v>193</v>
      </c>
      <c r="C45" s="21">
        <v>43.25</v>
      </c>
    </row>
    <row r="46" spans="1:3" x14ac:dyDescent="0.25">
      <c r="A46" s="66">
        <v>44</v>
      </c>
      <c r="B46" s="66" t="s">
        <v>194</v>
      </c>
      <c r="C46" s="21">
        <v>28.38</v>
      </c>
    </row>
    <row r="47" spans="1:3" x14ac:dyDescent="0.25">
      <c r="A47" s="66">
        <v>45</v>
      </c>
      <c r="B47" s="66" t="s">
        <v>195</v>
      </c>
      <c r="C47" s="21">
        <v>33.130000000000003</v>
      </c>
    </row>
    <row r="48" spans="1:3" x14ac:dyDescent="0.25">
      <c r="A48" s="66">
        <v>46</v>
      </c>
      <c r="B48" s="66" t="s">
        <v>196</v>
      </c>
      <c r="C48" s="21">
        <v>17.649999999999999</v>
      </c>
    </row>
    <row r="49" spans="1:3" x14ac:dyDescent="0.25">
      <c r="A49" s="66">
        <v>47</v>
      </c>
      <c r="B49" s="66" t="s">
        <v>197</v>
      </c>
      <c r="C49" s="21">
        <v>10.54</v>
      </c>
    </row>
    <row r="50" spans="1:3" x14ac:dyDescent="0.25">
      <c r="A50" s="66">
        <v>48</v>
      </c>
      <c r="B50" s="66" t="s">
        <v>198</v>
      </c>
      <c r="C50" s="21">
        <v>30.75</v>
      </c>
    </row>
    <row r="51" spans="1:3" x14ac:dyDescent="0.25">
      <c r="A51" s="66">
        <v>49</v>
      </c>
      <c r="B51" s="66" t="s">
        <v>42</v>
      </c>
      <c r="C51" s="21">
        <v>30.55</v>
      </c>
    </row>
    <row r="52" spans="1:3" x14ac:dyDescent="0.25">
      <c r="A52" s="66">
        <v>50</v>
      </c>
      <c r="B52" s="66" t="s">
        <v>199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topLeftCell="A85" workbookViewId="0"/>
  </sheetViews>
  <sheetFormatPr defaultRowHeight="15" x14ac:dyDescent="0.25"/>
  <sheetData>
    <row r="1" spans="1:1" x14ac:dyDescent="0.25">
      <c r="A1" t="s">
        <v>160</v>
      </c>
    </row>
    <row r="2" spans="1:1" x14ac:dyDescent="0.25">
      <c r="A2" t="s">
        <v>147</v>
      </c>
    </row>
    <row r="3" spans="1:1" x14ac:dyDescent="0.25">
      <c r="A3" t="s">
        <v>155</v>
      </c>
    </row>
    <row r="4" spans="1:1" x14ac:dyDescent="0.25">
      <c r="A4" t="s">
        <v>200</v>
      </c>
    </row>
    <row r="5" spans="1:1" x14ac:dyDescent="0.25">
      <c r="A5" t="s">
        <v>143</v>
      </c>
    </row>
    <row r="6" spans="1:1" x14ac:dyDescent="0.25">
      <c r="A6" t="s">
        <v>153</v>
      </c>
    </row>
    <row r="7" spans="1:1" x14ac:dyDescent="0.25">
      <c r="A7" t="s">
        <v>161</v>
      </c>
    </row>
    <row r="8" spans="1:1" x14ac:dyDescent="0.25">
      <c r="A8" t="s">
        <v>152</v>
      </c>
    </row>
    <row r="9" spans="1:1" x14ac:dyDescent="0.25">
      <c r="A9" t="s">
        <v>165</v>
      </c>
    </row>
    <row r="10" spans="1:1" x14ac:dyDescent="0.25">
      <c r="A10" t="s">
        <v>166</v>
      </c>
    </row>
    <row r="11" spans="1:1" x14ac:dyDescent="0.25">
      <c r="A11" t="s">
        <v>167</v>
      </c>
    </row>
    <row r="12" spans="1:1" x14ac:dyDescent="0.25">
      <c r="A12" t="s">
        <v>201</v>
      </c>
    </row>
    <row r="13" spans="1:1" x14ac:dyDescent="0.25">
      <c r="A13" t="s">
        <v>149</v>
      </c>
    </row>
    <row r="14" spans="1:1" x14ac:dyDescent="0.25">
      <c r="A14" t="s">
        <v>170</v>
      </c>
    </row>
    <row r="15" spans="1:1" x14ac:dyDescent="0.25">
      <c r="A15" t="s">
        <v>162</v>
      </c>
    </row>
    <row r="16" spans="1:1" x14ac:dyDescent="0.25">
      <c r="A16" t="s">
        <v>171</v>
      </c>
    </row>
    <row r="17" spans="1:1" x14ac:dyDescent="0.25">
      <c r="A17" t="s">
        <v>172</v>
      </c>
    </row>
    <row r="18" spans="1:1" x14ac:dyDescent="0.25">
      <c r="A18" t="s">
        <v>202</v>
      </c>
    </row>
    <row r="19" spans="1:1" x14ac:dyDescent="0.25">
      <c r="A19" t="s">
        <v>203</v>
      </c>
    </row>
    <row r="20" spans="1:1" x14ac:dyDescent="0.25">
      <c r="A20" t="s">
        <v>204</v>
      </c>
    </row>
    <row r="21" spans="1:1" x14ac:dyDescent="0.25">
      <c r="A21" t="s">
        <v>205</v>
      </c>
    </row>
    <row r="22" spans="1:1" x14ac:dyDescent="0.25">
      <c r="A22" t="s">
        <v>196</v>
      </c>
    </row>
    <row r="23" spans="1:1" x14ac:dyDescent="0.25">
      <c r="A23" t="s">
        <v>154</v>
      </c>
    </row>
    <row r="24" spans="1:1" x14ac:dyDescent="0.25">
      <c r="A24" t="s">
        <v>174</v>
      </c>
    </row>
    <row r="25" spans="1:1" x14ac:dyDescent="0.25">
      <c r="A25" t="s">
        <v>206</v>
      </c>
    </row>
    <row r="26" spans="1:1" x14ac:dyDescent="0.25">
      <c r="A26" t="s">
        <v>158</v>
      </c>
    </row>
    <row r="27" spans="1:1" x14ac:dyDescent="0.25">
      <c r="A27" t="s">
        <v>207</v>
      </c>
    </row>
    <row r="28" spans="1:1" x14ac:dyDescent="0.25">
      <c r="A28" t="s">
        <v>208</v>
      </c>
    </row>
    <row r="29" spans="1:1" x14ac:dyDescent="0.25">
      <c r="A29" t="s">
        <v>159</v>
      </c>
    </row>
    <row r="30" spans="1:1" x14ac:dyDescent="0.25">
      <c r="A30" t="s">
        <v>163</v>
      </c>
    </row>
    <row r="31" spans="1:1" x14ac:dyDescent="0.25">
      <c r="A31" t="s">
        <v>177</v>
      </c>
    </row>
    <row r="32" spans="1:1" x14ac:dyDescent="0.25">
      <c r="A32" t="s">
        <v>178</v>
      </c>
    </row>
    <row r="33" spans="1:1" x14ac:dyDescent="0.25">
      <c r="A33" t="s">
        <v>156</v>
      </c>
    </row>
    <row r="34" spans="1:1" x14ac:dyDescent="0.25">
      <c r="A34" t="s">
        <v>179</v>
      </c>
    </row>
    <row r="35" spans="1:1" x14ac:dyDescent="0.25">
      <c r="A35" t="s">
        <v>209</v>
      </c>
    </row>
    <row r="36" spans="1:1" x14ac:dyDescent="0.25">
      <c r="A36" t="s">
        <v>197</v>
      </c>
    </row>
    <row r="37" spans="1:1" x14ac:dyDescent="0.25">
      <c r="A37" t="s">
        <v>210</v>
      </c>
    </row>
    <row r="38" spans="1:1" x14ac:dyDescent="0.25">
      <c r="A38" t="s">
        <v>30</v>
      </c>
    </row>
    <row r="39" spans="1:1" x14ac:dyDescent="0.25">
      <c r="A39" t="s">
        <v>211</v>
      </c>
    </row>
    <row r="40" spans="1:1" x14ac:dyDescent="0.25">
      <c r="A40" t="s">
        <v>212</v>
      </c>
    </row>
    <row r="41" spans="1:1" x14ac:dyDescent="0.25">
      <c r="A41" t="s">
        <v>182</v>
      </c>
    </row>
    <row r="42" spans="1:1" x14ac:dyDescent="0.25">
      <c r="A42" t="s">
        <v>213</v>
      </c>
    </row>
    <row r="43" spans="1:1" x14ac:dyDescent="0.25">
      <c r="A43" t="s">
        <v>29</v>
      </c>
    </row>
    <row r="44" spans="1:1" x14ac:dyDescent="0.25">
      <c r="A44" t="s">
        <v>214</v>
      </c>
    </row>
    <row r="45" spans="1:1" x14ac:dyDescent="0.25">
      <c r="A45" t="s">
        <v>146</v>
      </c>
    </row>
    <row r="46" spans="1:1" x14ac:dyDescent="0.25">
      <c r="A46" t="s">
        <v>215</v>
      </c>
    </row>
    <row r="47" spans="1:1" x14ac:dyDescent="0.25">
      <c r="A47" t="s">
        <v>216</v>
      </c>
    </row>
    <row r="48" spans="1:1" x14ac:dyDescent="0.25">
      <c r="A48" t="s">
        <v>145</v>
      </c>
    </row>
    <row r="49" spans="1:1" x14ac:dyDescent="0.25">
      <c r="A49" t="s">
        <v>217</v>
      </c>
    </row>
    <row r="50" spans="1:1" x14ac:dyDescent="0.25">
      <c r="A50" t="s">
        <v>183</v>
      </c>
    </row>
    <row r="51" spans="1:1" x14ac:dyDescent="0.25">
      <c r="A51" t="s">
        <v>218</v>
      </c>
    </row>
    <row r="52" spans="1:1" x14ac:dyDescent="0.25">
      <c r="A52" t="s">
        <v>219</v>
      </c>
    </row>
    <row r="53" spans="1:1" x14ac:dyDescent="0.25">
      <c r="A53" t="s">
        <v>184</v>
      </c>
    </row>
    <row r="54" spans="1:1" x14ac:dyDescent="0.25">
      <c r="A54" t="s">
        <v>220</v>
      </c>
    </row>
    <row r="55" spans="1:1" x14ac:dyDescent="0.25">
      <c r="A55" t="s">
        <v>186</v>
      </c>
    </row>
    <row r="56" spans="1:1" x14ac:dyDescent="0.25">
      <c r="A56" t="s">
        <v>173</v>
      </c>
    </row>
    <row r="57" spans="1:1" x14ac:dyDescent="0.25">
      <c r="A57" t="s">
        <v>221</v>
      </c>
    </row>
    <row r="58" spans="1:1" x14ac:dyDescent="0.25">
      <c r="A58" t="s">
        <v>222</v>
      </c>
    </row>
    <row r="59" spans="1:1" x14ac:dyDescent="0.25">
      <c r="A59" t="s">
        <v>223</v>
      </c>
    </row>
    <row r="60" spans="1:1" x14ac:dyDescent="0.25">
      <c r="A60" t="s">
        <v>224</v>
      </c>
    </row>
    <row r="61" spans="1:1" x14ac:dyDescent="0.25">
      <c r="A61" t="s">
        <v>41</v>
      </c>
    </row>
    <row r="62" spans="1:1" x14ac:dyDescent="0.25">
      <c r="A62" t="s">
        <v>190</v>
      </c>
    </row>
    <row r="63" spans="1:1" x14ac:dyDescent="0.25">
      <c r="A63" t="s">
        <v>175</v>
      </c>
    </row>
    <row r="64" spans="1:1" x14ac:dyDescent="0.25">
      <c r="A64" t="s">
        <v>225</v>
      </c>
    </row>
    <row r="65" spans="1:1" x14ac:dyDescent="0.25">
      <c r="A65" t="s">
        <v>176</v>
      </c>
    </row>
    <row r="66" spans="1:1" x14ac:dyDescent="0.25">
      <c r="A66" t="s">
        <v>199</v>
      </c>
    </row>
    <row r="67" spans="1:1" x14ac:dyDescent="0.25">
      <c r="A67" t="s">
        <v>192</v>
      </c>
    </row>
    <row r="68" spans="1:1" x14ac:dyDescent="0.25">
      <c r="A68" t="s">
        <v>144</v>
      </c>
    </row>
    <row r="69" spans="1:1" x14ac:dyDescent="0.25">
      <c r="A69" t="s">
        <v>226</v>
      </c>
    </row>
    <row r="70" spans="1:1" x14ac:dyDescent="0.25">
      <c r="A70" t="s">
        <v>227</v>
      </c>
    </row>
    <row r="71" spans="1:1" x14ac:dyDescent="0.25">
      <c r="A71" t="s">
        <v>151</v>
      </c>
    </row>
    <row r="72" spans="1:1" x14ac:dyDescent="0.25">
      <c r="A72" t="s">
        <v>228</v>
      </c>
    </row>
    <row r="73" spans="1:1" x14ac:dyDescent="0.25">
      <c r="A73" t="s">
        <v>191</v>
      </c>
    </row>
    <row r="74" spans="1:1" x14ac:dyDescent="0.25">
      <c r="A74" t="s">
        <v>229</v>
      </c>
    </row>
    <row r="75" spans="1:1" x14ac:dyDescent="0.25">
      <c r="A75" t="s">
        <v>230</v>
      </c>
    </row>
    <row r="76" spans="1:1" x14ac:dyDescent="0.25">
      <c r="A76" t="s">
        <v>231</v>
      </c>
    </row>
    <row r="77" spans="1:1" x14ac:dyDescent="0.25">
      <c r="A77" t="s">
        <v>232</v>
      </c>
    </row>
    <row r="78" spans="1:1" x14ac:dyDescent="0.25">
      <c r="A78" t="s">
        <v>233</v>
      </c>
    </row>
    <row r="79" spans="1:1" x14ac:dyDescent="0.25">
      <c r="A79" t="s">
        <v>234</v>
      </c>
    </row>
    <row r="80" spans="1:1" x14ac:dyDescent="0.25">
      <c r="A80" t="s">
        <v>194</v>
      </c>
    </row>
    <row r="81" spans="1:1" x14ac:dyDescent="0.25">
      <c r="A81" t="s">
        <v>185</v>
      </c>
    </row>
    <row r="82" spans="1:1" x14ac:dyDescent="0.25">
      <c r="A82" t="s">
        <v>235</v>
      </c>
    </row>
    <row r="83" spans="1:1" x14ac:dyDescent="0.25">
      <c r="A83" t="s">
        <v>236</v>
      </c>
    </row>
    <row r="84" spans="1:1" x14ac:dyDescent="0.25">
      <c r="A84" t="s">
        <v>237</v>
      </c>
    </row>
    <row r="85" spans="1:1" x14ac:dyDescent="0.25">
      <c r="A85" t="s">
        <v>188</v>
      </c>
    </row>
    <row r="86" spans="1:1" x14ac:dyDescent="0.25">
      <c r="A86" t="s">
        <v>238</v>
      </c>
    </row>
    <row r="87" spans="1:1" x14ac:dyDescent="0.25">
      <c r="A87" t="s">
        <v>189</v>
      </c>
    </row>
    <row r="88" spans="1:1" x14ac:dyDescent="0.25">
      <c r="A88" t="s">
        <v>239</v>
      </c>
    </row>
    <row r="89" spans="1:1" x14ac:dyDescent="0.25">
      <c r="A89" t="s">
        <v>42</v>
      </c>
    </row>
    <row r="90" spans="1:1" x14ac:dyDescent="0.25">
      <c r="A90" t="s">
        <v>240</v>
      </c>
    </row>
    <row r="91" spans="1:1" x14ac:dyDescent="0.25">
      <c r="A91" t="s">
        <v>24</v>
      </c>
    </row>
    <row r="92" spans="1:1" x14ac:dyDescent="0.25">
      <c r="A92" t="s">
        <v>241</v>
      </c>
    </row>
    <row r="93" spans="1:1" x14ac:dyDescent="0.25">
      <c r="A93" t="s">
        <v>193</v>
      </c>
    </row>
    <row r="94" spans="1:1" x14ac:dyDescent="0.25">
      <c r="A94" t="s">
        <v>198</v>
      </c>
    </row>
    <row r="95" spans="1:1" x14ac:dyDescent="0.25">
      <c r="A95" t="s">
        <v>242</v>
      </c>
    </row>
    <row r="96" spans="1:1" x14ac:dyDescent="0.25">
      <c r="A96" t="s">
        <v>243</v>
      </c>
    </row>
    <row r="97" spans="1:1" x14ac:dyDescent="0.25">
      <c r="A97" t="s">
        <v>244</v>
      </c>
    </row>
    <row r="98" spans="1:1" x14ac:dyDescent="0.25">
      <c r="A98" t="s">
        <v>245</v>
      </c>
    </row>
    <row r="99" spans="1:1" x14ac:dyDescent="0.25">
      <c r="A99" t="s">
        <v>246</v>
      </c>
    </row>
    <row r="100" spans="1:1" x14ac:dyDescent="0.25">
      <c r="A100" t="s">
        <v>195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workbookViewId="0">
      <selection activeCell="B1" sqref="B1"/>
    </sheetView>
  </sheetViews>
  <sheetFormatPr defaultRowHeight="15" x14ac:dyDescent="0.25"/>
  <sheetData>
    <row r="1" spans="1:13" x14ac:dyDescent="0.25">
      <c r="A1">
        <v>28375476</v>
      </c>
      <c r="B1" t="s">
        <v>158</v>
      </c>
      <c r="F1">
        <v>69.75</v>
      </c>
      <c r="H1">
        <v>54.55</v>
      </c>
      <c r="I1" t="s">
        <v>219</v>
      </c>
      <c r="M1">
        <v>5545590</v>
      </c>
    </row>
    <row r="3" spans="1:13" x14ac:dyDescent="0.25">
      <c r="B3" t="s">
        <v>247</v>
      </c>
      <c r="I3" t="s">
        <v>248</v>
      </c>
    </row>
    <row r="5" spans="1:13" x14ac:dyDescent="0.25">
      <c r="A5">
        <v>14033643</v>
      </c>
      <c r="B5" t="s">
        <v>30</v>
      </c>
      <c r="F5">
        <v>60.11</v>
      </c>
      <c r="H5">
        <v>91.780000000000015</v>
      </c>
      <c r="I5" t="s">
        <v>155</v>
      </c>
      <c r="M5">
        <v>874216</v>
      </c>
    </row>
    <row r="7" spans="1:13" x14ac:dyDescent="0.25">
      <c r="B7" t="s">
        <v>249</v>
      </c>
      <c r="I7" t="s">
        <v>250</v>
      </c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32"/>
  <sheetViews>
    <sheetView showGridLines="0" tabSelected="1" zoomScale="50" zoomScaleNormal="50" workbookViewId="0">
      <selection activeCell="B5" sqref="B5:L7"/>
    </sheetView>
  </sheetViews>
  <sheetFormatPr defaultRowHeight="21" x14ac:dyDescent="0.35"/>
  <cols>
    <col min="1" max="1" width="17.140625" style="67" customWidth="1"/>
    <col min="2" max="5" width="9.140625" style="68" customWidth="1"/>
    <col min="6" max="6" width="11.42578125" style="69" customWidth="1"/>
    <col min="7" max="7" width="4.28515625" style="68" customWidth="1"/>
    <col min="8" max="8" width="11.42578125" style="69" customWidth="1"/>
    <col min="9" max="12" width="9.140625" style="68" customWidth="1"/>
    <col min="13" max="13" width="17.140625" style="68" customWidth="1"/>
    <col min="14" max="14" width="2.140625" style="68" customWidth="1"/>
    <col min="15" max="15" width="17.140625" style="68" customWidth="1"/>
    <col min="16" max="19" width="9.140625" style="68" customWidth="1"/>
    <col min="20" max="20" width="11.42578125" style="69" customWidth="1"/>
    <col min="21" max="21" width="4.28515625" style="68" customWidth="1"/>
    <col min="22" max="22" width="11.28515625" style="69" customWidth="1"/>
    <col min="23" max="26" width="9.140625" style="68" customWidth="1"/>
    <col min="27" max="27" width="17.140625" style="68" customWidth="1"/>
    <col min="28" max="34" width="9.140625" style="68" customWidth="1"/>
    <col min="35" max="16384" width="9.140625" style="68"/>
  </cols>
  <sheetData>
    <row r="1" spans="1:27" ht="16.5" customHeight="1" thickTop="1" thickBot="1" x14ac:dyDescent="0.3">
      <c r="A1" s="86">
        <f>MataMataC02!A1</f>
        <v>28375476</v>
      </c>
      <c r="B1" s="128" t="str">
        <f>MataMataC02!B1</f>
        <v>The wailers. pro</v>
      </c>
      <c r="C1" s="129"/>
      <c r="D1" s="129"/>
      <c r="E1" s="130"/>
      <c r="F1" s="131">
        <f>MataMataC02!F1</f>
        <v>69.75</v>
      </c>
      <c r="G1" s="104" t="s">
        <v>251</v>
      </c>
      <c r="H1" s="109">
        <f>MataMataC02!H1</f>
        <v>54.55</v>
      </c>
      <c r="I1" s="110" t="str">
        <f>MataMataC02!I1</f>
        <v>FUT ART SP</v>
      </c>
      <c r="J1" s="111"/>
      <c r="K1" s="111"/>
      <c r="L1" s="112"/>
      <c r="M1" s="86">
        <f>MataMataC02!M1</f>
        <v>5545590</v>
      </c>
      <c r="O1" s="86">
        <f>MataMataC02!A33</f>
        <v>0</v>
      </c>
      <c r="P1" s="100">
        <f>MataMataC02!B33</f>
        <v>0</v>
      </c>
      <c r="Q1" s="89"/>
      <c r="R1" s="89"/>
      <c r="S1" s="101"/>
      <c r="T1" s="97">
        <f>MataMataC02!F33</f>
        <v>0</v>
      </c>
      <c r="U1" s="104" t="s">
        <v>251</v>
      </c>
      <c r="V1" s="105">
        <f>MataMataC02!H33</f>
        <v>0</v>
      </c>
      <c r="W1" s="88">
        <f>MataMataC02!I33</f>
        <v>0</v>
      </c>
      <c r="X1" s="89"/>
      <c r="Y1" s="89"/>
      <c r="Z1" s="90"/>
      <c r="AA1" s="86">
        <f>MataMataC02!M33</f>
        <v>0</v>
      </c>
    </row>
    <row r="2" spans="1:27" ht="15.75" customHeight="1" thickBot="1" x14ac:dyDescent="0.3">
      <c r="A2" s="87"/>
      <c r="B2" s="132"/>
      <c r="C2" s="133"/>
      <c r="D2" s="133"/>
      <c r="E2" s="134"/>
      <c r="F2" s="135"/>
      <c r="G2" s="93"/>
      <c r="H2" s="113"/>
      <c r="I2" s="114"/>
      <c r="J2" s="114"/>
      <c r="K2" s="114"/>
      <c r="L2" s="115"/>
      <c r="M2" s="93"/>
      <c r="O2" s="93"/>
      <c r="P2" s="102"/>
      <c r="Q2" s="91"/>
      <c r="R2" s="91"/>
      <c r="S2" s="103"/>
      <c r="T2" s="98"/>
      <c r="U2" s="93"/>
      <c r="V2" s="106"/>
      <c r="W2" s="91"/>
      <c r="X2" s="91"/>
      <c r="Y2" s="91"/>
      <c r="Z2" s="92"/>
      <c r="AA2" s="93"/>
    </row>
    <row r="3" spans="1:27" ht="15.75" customHeight="1" thickBot="1" x14ac:dyDescent="0.3">
      <c r="B3" s="136" t="str">
        <f>MataMataC02!B3</f>
        <v>thiago leal de assis</v>
      </c>
      <c r="C3" s="137"/>
      <c r="D3" s="137"/>
      <c r="E3" s="137"/>
      <c r="F3" s="138"/>
      <c r="G3" s="93"/>
      <c r="H3" s="116"/>
      <c r="I3" s="117" t="str">
        <f>MataMataC02!I3</f>
        <v>Fabio Massini</v>
      </c>
      <c r="J3" s="118"/>
      <c r="K3" s="118"/>
      <c r="L3" s="119"/>
      <c r="O3" s="67"/>
      <c r="P3" s="108">
        <f>MataMataC02!B35</f>
        <v>0</v>
      </c>
      <c r="Q3" s="95"/>
      <c r="R3" s="95"/>
      <c r="S3" s="95"/>
      <c r="T3" s="99"/>
      <c r="U3" s="93"/>
      <c r="V3" s="107"/>
      <c r="W3" s="94">
        <f>MataMataC02!I35</f>
        <v>0</v>
      </c>
      <c r="X3" s="95"/>
      <c r="Y3" s="95"/>
      <c r="Z3" s="96"/>
    </row>
    <row r="4" spans="1:27" ht="16.5" customHeight="1" thickTop="1" thickBot="1" x14ac:dyDescent="0.4">
      <c r="O4" s="67"/>
    </row>
    <row r="5" spans="1:27" ht="16.5" customHeight="1" thickTop="1" thickBot="1" x14ac:dyDescent="0.3">
      <c r="A5" s="86">
        <f>MataMataC02!A5</f>
        <v>14033643</v>
      </c>
      <c r="B5" s="120" t="str">
        <f>MataMataC02!B5</f>
        <v>DiasBons EC</v>
      </c>
      <c r="C5" s="111"/>
      <c r="D5" s="111"/>
      <c r="E5" s="121"/>
      <c r="F5" s="122">
        <f>MataMataC02!F5</f>
        <v>60.11</v>
      </c>
      <c r="G5" s="104" t="s">
        <v>251</v>
      </c>
      <c r="H5" s="139">
        <f>MataMataC02!H5</f>
        <v>91.780000000000015</v>
      </c>
      <c r="I5" s="140" t="str">
        <f>MataMataC02!I5</f>
        <v>Real Litoral FC</v>
      </c>
      <c r="J5" s="129"/>
      <c r="K5" s="129"/>
      <c r="L5" s="141"/>
      <c r="M5" s="86">
        <f>MataMataC02!M5</f>
        <v>874216</v>
      </c>
      <c r="O5" s="86">
        <f>MataMataC02!A37</f>
        <v>0</v>
      </c>
      <c r="P5" s="100">
        <f>MataMataC02!B37</f>
        <v>0</v>
      </c>
      <c r="Q5" s="89"/>
      <c r="R5" s="89"/>
      <c r="S5" s="101"/>
      <c r="T5" s="97">
        <f>MataMataC02!F37</f>
        <v>0</v>
      </c>
      <c r="U5" s="104" t="s">
        <v>251</v>
      </c>
      <c r="V5" s="105">
        <f>MataMataC02!H37</f>
        <v>0</v>
      </c>
      <c r="W5" s="88">
        <f>MataMataC02!I37</f>
        <v>0</v>
      </c>
      <c r="X5" s="89"/>
      <c r="Y5" s="89"/>
      <c r="Z5" s="90"/>
      <c r="AA5" s="86">
        <f>MataMataC02!M37</f>
        <v>0</v>
      </c>
    </row>
    <row r="6" spans="1:27" ht="15.75" customHeight="1" thickBot="1" x14ac:dyDescent="0.3">
      <c r="A6" s="87"/>
      <c r="B6" s="123"/>
      <c r="C6" s="114"/>
      <c r="D6" s="114"/>
      <c r="E6" s="124"/>
      <c r="F6" s="125"/>
      <c r="G6" s="93"/>
      <c r="H6" s="142"/>
      <c r="I6" s="133"/>
      <c r="J6" s="133"/>
      <c r="K6" s="133"/>
      <c r="L6" s="143"/>
      <c r="M6" s="93"/>
      <c r="O6" s="93"/>
      <c r="P6" s="102"/>
      <c r="Q6" s="91"/>
      <c r="R6" s="91"/>
      <c r="S6" s="103"/>
      <c r="T6" s="98"/>
      <c r="U6" s="93"/>
      <c r="V6" s="106"/>
      <c r="W6" s="91"/>
      <c r="X6" s="91"/>
      <c r="Y6" s="91"/>
      <c r="Z6" s="92"/>
      <c r="AA6" s="93"/>
    </row>
    <row r="7" spans="1:27" ht="15.75" customHeight="1" thickBot="1" x14ac:dyDescent="0.3">
      <c r="B7" s="126" t="str">
        <f>MataMataC02!B7</f>
        <v>Nilson Dias</v>
      </c>
      <c r="C7" s="118"/>
      <c r="D7" s="118"/>
      <c r="E7" s="118"/>
      <c r="F7" s="127"/>
      <c r="G7" s="93"/>
      <c r="H7" s="144"/>
      <c r="I7" s="145" t="str">
        <f>MataMataC02!I7</f>
        <v xml:space="preserve">Marcelo Henrique </v>
      </c>
      <c r="J7" s="137"/>
      <c r="K7" s="137"/>
      <c r="L7" s="146"/>
      <c r="O7" s="67"/>
      <c r="P7" s="108">
        <f>MataMataC02!B39</f>
        <v>0</v>
      </c>
      <c r="Q7" s="95"/>
      <c r="R7" s="95"/>
      <c r="S7" s="95"/>
      <c r="T7" s="99"/>
      <c r="U7" s="93"/>
      <c r="V7" s="107"/>
      <c r="W7" s="94">
        <f>MataMataC02!I39</f>
        <v>0</v>
      </c>
      <c r="X7" s="95"/>
      <c r="Y7" s="95"/>
      <c r="Z7" s="96"/>
    </row>
    <row r="8" spans="1:27" ht="16.5" customHeight="1" thickTop="1" thickBot="1" x14ac:dyDescent="0.4">
      <c r="O8" s="67"/>
    </row>
    <row r="9" spans="1:27" ht="16.5" customHeight="1" thickTop="1" thickBot="1" x14ac:dyDescent="0.3">
      <c r="A9" s="86">
        <f>MataMataC02!A9</f>
        <v>0</v>
      </c>
      <c r="B9" s="100">
        <f>MataMataC02!B9</f>
        <v>0</v>
      </c>
      <c r="C9" s="89"/>
      <c r="D9" s="89"/>
      <c r="E9" s="101"/>
      <c r="F9" s="97">
        <f>MataMataC02!F9</f>
        <v>0</v>
      </c>
      <c r="G9" s="104" t="s">
        <v>251</v>
      </c>
      <c r="H9" s="105">
        <f>MataMataC02!H9</f>
        <v>0</v>
      </c>
      <c r="I9" s="88">
        <f>MataMataC02!I9</f>
        <v>0</v>
      </c>
      <c r="J9" s="89"/>
      <c r="K9" s="89"/>
      <c r="L9" s="90"/>
      <c r="M9" s="86">
        <f>MataMataC02!M9</f>
        <v>0</v>
      </c>
      <c r="O9" s="86">
        <f>MataMataC02!A41</f>
        <v>0</v>
      </c>
      <c r="P9" s="100">
        <f>MataMataC02!B41</f>
        <v>0</v>
      </c>
      <c r="Q9" s="89"/>
      <c r="R9" s="89"/>
      <c r="S9" s="101"/>
      <c r="T9" s="97">
        <f>MataMataC02!F41</f>
        <v>0</v>
      </c>
      <c r="U9" s="104" t="s">
        <v>251</v>
      </c>
      <c r="V9" s="105">
        <f>MataMataC02!H41</f>
        <v>0</v>
      </c>
      <c r="W9" s="88">
        <f>MataMataC02!I41</f>
        <v>0</v>
      </c>
      <c r="X9" s="89"/>
      <c r="Y9" s="89"/>
      <c r="Z9" s="90"/>
      <c r="AA9" s="86">
        <f>MataMataC02!M41</f>
        <v>0</v>
      </c>
    </row>
    <row r="10" spans="1:27" ht="15.75" customHeight="1" thickBot="1" x14ac:dyDescent="0.3">
      <c r="A10" s="87"/>
      <c r="B10" s="102"/>
      <c r="C10" s="91"/>
      <c r="D10" s="91"/>
      <c r="E10" s="103"/>
      <c r="F10" s="98"/>
      <c r="G10" s="93"/>
      <c r="H10" s="106"/>
      <c r="I10" s="91"/>
      <c r="J10" s="91"/>
      <c r="K10" s="91"/>
      <c r="L10" s="92"/>
      <c r="M10" s="93"/>
      <c r="O10" s="93"/>
      <c r="P10" s="102"/>
      <c r="Q10" s="91"/>
      <c r="R10" s="91"/>
      <c r="S10" s="103"/>
      <c r="T10" s="98"/>
      <c r="U10" s="93"/>
      <c r="V10" s="106"/>
      <c r="W10" s="91"/>
      <c r="X10" s="91"/>
      <c r="Y10" s="91"/>
      <c r="Z10" s="92"/>
      <c r="AA10" s="93"/>
    </row>
    <row r="11" spans="1:27" ht="15.75" customHeight="1" thickBot="1" x14ac:dyDescent="0.3">
      <c r="B11" s="108">
        <f>MataMataC02!B11</f>
        <v>0</v>
      </c>
      <c r="C11" s="95"/>
      <c r="D11" s="95"/>
      <c r="E11" s="95"/>
      <c r="F11" s="99"/>
      <c r="G11" s="93"/>
      <c r="H11" s="107"/>
      <c r="I11" s="94">
        <f>MataMataC02!I11</f>
        <v>0</v>
      </c>
      <c r="J11" s="95"/>
      <c r="K11" s="95"/>
      <c r="L11" s="96"/>
      <c r="O11" s="67"/>
      <c r="P11" s="108">
        <f>MataMataC02!B43</f>
        <v>0</v>
      </c>
      <c r="Q11" s="95"/>
      <c r="R11" s="95"/>
      <c r="S11" s="95"/>
      <c r="T11" s="99"/>
      <c r="U11" s="93"/>
      <c r="V11" s="107"/>
      <c r="W11" s="94">
        <f>MataMataC02!I43</f>
        <v>0</v>
      </c>
      <c r="X11" s="95"/>
      <c r="Y11" s="95"/>
      <c r="Z11" s="96"/>
    </row>
    <row r="12" spans="1:27" ht="16.5" customHeight="1" thickTop="1" thickBot="1" x14ac:dyDescent="0.4">
      <c r="O12" s="67"/>
    </row>
    <row r="13" spans="1:27" ht="16.5" customHeight="1" thickTop="1" thickBot="1" x14ac:dyDescent="0.3">
      <c r="A13" s="86">
        <f>MataMataC02!A13</f>
        <v>0</v>
      </c>
      <c r="B13" s="100">
        <f>MataMataC02!B13</f>
        <v>0</v>
      </c>
      <c r="C13" s="89"/>
      <c r="D13" s="89"/>
      <c r="E13" s="101"/>
      <c r="F13" s="97">
        <f>MataMataC02!F13</f>
        <v>0</v>
      </c>
      <c r="G13" s="104" t="s">
        <v>251</v>
      </c>
      <c r="H13" s="105">
        <f>MataMataC02!H13</f>
        <v>0</v>
      </c>
      <c r="I13" s="88">
        <f>MataMataC02!I13</f>
        <v>0</v>
      </c>
      <c r="J13" s="89"/>
      <c r="K13" s="89"/>
      <c r="L13" s="90"/>
      <c r="M13" s="86">
        <f>MataMataC02!M13</f>
        <v>0</v>
      </c>
      <c r="O13" s="86">
        <f>MataMataC02!A45</f>
        <v>0</v>
      </c>
      <c r="P13" s="100">
        <f>MataMataC02!B45</f>
        <v>0</v>
      </c>
      <c r="Q13" s="89"/>
      <c r="R13" s="89"/>
      <c r="S13" s="101"/>
      <c r="T13" s="97">
        <f>MataMataC02!F45</f>
        <v>0</v>
      </c>
      <c r="U13" s="104" t="s">
        <v>251</v>
      </c>
      <c r="V13" s="105">
        <f>MataMataC02!H45</f>
        <v>0</v>
      </c>
      <c r="W13" s="88">
        <f>MataMataC02!I45</f>
        <v>0</v>
      </c>
      <c r="X13" s="89"/>
      <c r="Y13" s="89"/>
      <c r="Z13" s="90"/>
      <c r="AA13" s="86">
        <f>MataMataC02!M45</f>
        <v>0</v>
      </c>
    </row>
    <row r="14" spans="1:27" ht="15.75" customHeight="1" thickBot="1" x14ac:dyDescent="0.3">
      <c r="A14" s="87"/>
      <c r="B14" s="102"/>
      <c r="C14" s="91"/>
      <c r="D14" s="91"/>
      <c r="E14" s="103"/>
      <c r="F14" s="98"/>
      <c r="G14" s="93"/>
      <c r="H14" s="106"/>
      <c r="I14" s="91"/>
      <c r="J14" s="91"/>
      <c r="K14" s="91"/>
      <c r="L14" s="92"/>
      <c r="M14" s="93"/>
      <c r="O14" s="93"/>
      <c r="P14" s="102"/>
      <c r="Q14" s="91"/>
      <c r="R14" s="91"/>
      <c r="S14" s="103"/>
      <c r="T14" s="98"/>
      <c r="U14" s="93"/>
      <c r="V14" s="106"/>
      <c r="W14" s="91"/>
      <c r="X14" s="91"/>
      <c r="Y14" s="91"/>
      <c r="Z14" s="92"/>
      <c r="AA14" s="93"/>
    </row>
    <row r="15" spans="1:27" ht="15.75" customHeight="1" thickBot="1" x14ac:dyDescent="0.3">
      <c r="B15" s="108">
        <f>MataMataC02!B15</f>
        <v>0</v>
      </c>
      <c r="C15" s="95"/>
      <c r="D15" s="95"/>
      <c r="E15" s="95"/>
      <c r="F15" s="99"/>
      <c r="G15" s="93"/>
      <c r="H15" s="107"/>
      <c r="I15" s="94">
        <f>MataMataC02!I15</f>
        <v>0</v>
      </c>
      <c r="J15" s="95"/>
      <c r="K15" s="95"/>
      <c r="L15" s="96"/>
      <c r="O15" s="67"/>
      <c r="P15" s="108">
        <f>MataMataC02!B47</f>
        <v>0</v>
      </c>
      <c r="Q15" s="95"/>
      <c r="R15" s="95"/>
      <c r="S15" s="95"/>
      <c r="T15" s="99"/>
      <c r="U15" s="93"/>
      <c r="V15" s="107"/>
      <c r="W15" s="94">
        <f>MataMataC02!I47</f>
        <v>0</v>
      </c>
      <c r="X15" s="95"/>
      <c r="Y15" s="95"/>
      <c r="Z15" s="96"/>
    </row>
    <row r="16" spans="1:27" ht="16.5" customHeight="1" thickTop="1" thickBot="1" x14ac:dyDescent="0.4">
      <c r="O16" s="67"/>
    </row>
    <row r="17" spans="1:27" ht="16.5" customHeight="1" thickTop="1" thickBot="1" x14ac:dyDescent="0.3">
      <c r="A17" s="86">
        <f>MataMataC02!A17</f>
        <v>0</v>
      </c>
      <c r="B17" s="100">
        <f>MataMataC02!B17</f>
        <v>0</v>
      </c>
      <c r="C17" s="89"/>
      <c r="D17" s="89"/>
      <c r="E17" s="101"/>
      <c r="F17" s="97">
        <f>MataMataC02!F17</f>
        <v>0</v>
      </c>
      <c r="G17" s="104" t="s">
        <v>251</v>
      </c>
      <c r="H17" s="105">
        <f>MataMataC02!H17</f>
        <v>0</v>
      </c>
      <c r="I17" s="88">
        <f>MataMataC02!I17</f>
        <v>0</v>
      </c>
      <c r="J17" s="89"/>
      <c r="K17" s="89"/>
      <c r="L17" s="90"/>
      <c r="M17" s="86">
        <f>MataMataC02!M17</f>
        <v>0</v>
      </c>
      <c r="O17" s="86">
        <f>MataMataC02!A49</f>
        <v>0</v>
      </c>
      <c r="P17" s="100">
        <f>MataMataC02!B49</f>
        <v>0</v>
      </c>
      <c r="Q17" s="89"/>
      <c r="R17" s="89"/>
      <c r="S17" s="101"/>
      <c r="T17" s="97">
        <f>MataMataC02!F49</f>
        <v>0</v>
      </c>
      <c r="U17" s="104" t="s">
        <v>251</v>
      </c>
      <c r="V17" s="105">
        <f>MataMataC02!H49</f>
        <v>0</v>
      </c>
      <c r="W17" s="88">
        <f>MataMataC02!I49</f>
        <v>0</v>
      </c>
      <c r="X17" s="89"/>
      <c r="Y17" s="89"/>
      <c r="Z17" s="90"/>
      <c r="AA17" s="86">
        <f>MataMataC02!M49</f>
        <v>0</v>
      </c>
    </row>
    <row r="18" spans="1:27" ht="15.75" customHeight="1" thickBot="1" x14ac:dyDescent="0.3">
      <c r="A18" s="87"/>
      <c r="B18" s="102"/>
      <c r="C18" s="91"/>
      <c r="D18" s="91"/>
      <c r="E18" s="103"/>
      <c r="F18" s="98"/>
      <c r="G18" s="93"/>
      <c r="H18" s="106"/>
      <c r="I18" s="91"/>
      <c r="J18" s="91"/>
      <c r="K18" s="91"/>
      <c r="L18" s="92"/>
      <c r="M18" s="93"/>
      <c r="O18" s="93"/>
      <c r="P18" s="102"/>
      <c r="Q18" s="91"/>
      <c r="R18" s="91"/>
      <c r="S18" s="103"/>
      <c r="T18" s="98"/>
      <c r="U18" s="93"/>
      <c r="V18" s="106"/>
      <c r="W18" s="91"/>
      <c r="X18" s="91"/>
      <c r="Y18" s="91"/>
      <c r="Z18" s="92"/>
      <c r="AA18" s="93"/>
    </row>
    <row r="19" spans="1:27" ht="15.75" customHeight="1" thickBot="1" x14ac:dyDescent="0.3">
      <c r="B19" s="108">
        <f>MataMataC02!B19</f>
        <v>0</v>
      </c>
      <c r="C19" s="95"/>
      <c r="D19" s="95"/>
      <c r="E19" s="95"/>
      <c r="F19" s="99"/>
      <c r="G19" s="93"/>
      <c r="H19" s="107"/>
      <c r="I19" s="94">
        <f>MataMataC02!I19</f>
        <v>0</v>
      </c>
      <c r="J19" s="95"/>
      <c r="K19" s="95"/>
      <c r="L19" s="96"/>
      <c r="O19" s="67"/>
      <c r="P19" s="108">
        <f>MataMataC02!B51</f>
        <v>0</v>
      </c>
      <c r="Q19" s="95"/>
      <c r="R19" s="95"/>
      <c r="S19" s="95"/>
      <c r="T19" s="99"/>
      <c r="U19" s="93"/>
      <c r="V19" s="107"/>
      <c r="W19" s="94">
        <f>MataMataC02!I51</f>
        <v>0</v>
      </c>
      <c r="X19" s="95"/>
      <c r="Y19" s="95"/>
      <c r="Z19" s="96"/>
    </row>
    <row r="20" spans="1:27" ht="16.5" customHeight="1" thickTop="1" thickBot="1" x14ac:dyDescent="0.4">
      <c r="O20" s="67"/>
    </row>
    <row r="21" spans="1:27" ht="16.5" customHeight="1" thickTop="1" thickBot="1" x14ac:dyDescent="0.3">
      <c r="A21" s="86">
        <f>MataMataC02!A21</f>
        <v>0</v>
      </c>
      <c r="B21" s="100">
        <f>MataMataC02!B21</f>
        <v>0</v>
      </c>
      <c r="C21" s="89"/>
      <c r="D21" s="89"/>
      <c r="E21" s="101"/>
      <c r="F21" s="97">
        <f>MataMataC02!F21</f>
        <v>0</v>
      </c>
      <c r="G21" s="104" t="s">
        <v>251</v>
      </c>
      <c r="H21" s="105">
        <f>MataMataC02!H21</f>
        <v>0</v>
      </c>
      <c r="I21" s="88">
        <f>MataMataC02!I21</f>
        <v>0</v>
      </c>
      <c r="J21" s="89"/>
      <c r="K21" s="89"/>
      <c r="L21" s="90"/>
      <c r="M21" s="86">
        <f>MataMataC02!M21</f>
        <v>0</v>
      </c>
      <c r="O21" s="86">
        <f>MataMataC02!A53</f>
        <v>0</v>
      </c>
      <c r="P21" s="100">
        <f>MataMataC02!B53</f>
        <v>0</v>
      </c>
      <c r="Q21" s="89"/>
      <c r="R21" s="89"/>
      <c r="S21" s="101"/>
      <c r="T21" s="97">
        <f>MataMataC02!F53</f>
        <v>0</v>
      </c>
      <c r="U21" s="104" t="s">
        <v>251</v>
      </c>
      <c r="V21" s="105">
        <f>MataMataC02!H53</f>
        <v>0</v>
      </c>
      <c r="W21" s="88">
        <f>MataMataC02!I53</f>
        <v>0</v>
      </c>
      <c r="X21" s="89"/>
      <c r="Y21" s="89"/>
      <c r="Z21" s="90"/>
      <c r="AA21" s="86">
        <f>MataMataC02!M53</f>
        <v>0</v>
      </c>
    </row>
    <row r="22" spans="1:27" ht="15.75" customHeight="1" thickBot="1" x14ac:dyDescent="0.3">
      <c r="A22" s="87"/>
      <c r="B22" s="102"/>
      <c r="C22" s="91"/>
      <c r="D22" s="91"/>
      <c r="E22" s="103"/>
      <c r="F22" s="98"/>
      <c r="G22" s="93"/>
      <c r="H22" s="106"/>
      <c r="I22" s="91"/>
      <c r="J22" s="91"/>
      <c r="K22" s="91"/>
      <c r="L22" s="92"/>
      <c r="M22" s="93"/>
      <c r="O22" s="93"/>
      <c r="P22" s="102"/>
      <c r="Q22" s="91"/>
      <c r="R22" s="91"/>
      <c r="S22" s="103"/>
      <c r="T22" s="98"/>
      <c r="U22" s="93"/>
      <c r="V22" s="106"/>
      <c r="W22" s="91"/>
      <c r="X22" s="91"/>
      <c r="Y22" s="91"/>
      <c r="Z22" s="92"/>
      <c r="AA22" s="93"/>
    </row>
    <row r="23" spans="1:27" ht="15.75" customHeight="1" thickBot="1" x14ac:dyDescent="0.3">
      <c r="B23" s="108">
        <f>MataMataC02!B23</f>
        <v>0</v>
      </c>
      <c r="C23" s="95"/>
      <c r="D23" s="95"/>
      <c r="E23" s="95"/>
      <c r="F23" s="99"/>
      <c r="G23" s="93"/>
      <c r="H23" s="107"/>
      <c r="I23" s="94">
        <f>MataMataC02!I23</f>
        <v>0</v>
      </c>
      <c r="J23" s="95"/>
      <c r="K23" s="95"/>
      <c r="L23" s="96"/>
      <c r="O23" s="67"/>
      <c r="P23" s="108">
        <f>MataMataC02!B55</f>
        <v>0</v>
      </c>
      <c r="Q23" s="95"/>
      <c r="R23" s="95"/>
      <c r="S23" s="95"/>
      <c r="T23" s="99"/>
      <c r="U23" s="93"/>
      <c r="V23" s="107"/>
      <c r="W23" s="94">
        <f>MataMataC02!I55</f>
        <v>0</v>
      </c>
      <c r="X23" s="95"/>
      <c r="Y23" s="95"/>
      <c r="Z23" s="96"/>
    </row>
    <row r="24" spans="1:27" ht="16.5" customHeight="1" thickTop="1" thickBot="1" x14ac:dyDescent="0.4">
      <c r="O24" s="67"/>
    </row>
    <row r="25" spans="1:27" ht="16.5" customHeight="1" thickTop="1" thickBot="1" x14ac:dyDescent="0.3">
      <c r="A25" s="86">
        <f>MataMataC02!A25</f>
        <v>0</v>
      </c>
      <c r="B25" s="100">
        <f>MataMataC02!B25</f>
        <v>0</v>
      </c>
      <c r="C25" s="89"/>
      <c r="D25" s="89"/>
      <c r="E25" s="101"/>
      <c r="F25" s="97">
        <f>MataMataC02!F25</f>
        <v>0</v>
      </c>
      <c r="G25" s="104" t="s">
        <v>251</v>
      </c>
      <c r="H25" s="105">
        <f>MataMataC02!H25</f>
        <v>0</v>
      </c>
      <c r="I25" s="88">
        <f>MataMataC02!I25</f>
        <v>0</v>
      </c>
      <c r="J25" s="89"/>
      <c r="K25" s="89"/>
      <c r="L25" s="90"/>
      <c r="M25" s="86">
        <f>MataMataC02!M25</f>
        <v>0</v>
      </c>
      <c r="O25" s="86">
        <f>MataMataC02!A57</f>
        <v>0</v>
      </c>
      <c r="P25" s="100">
        <f>MataMataC02!B57</f>
        <v>0</v>
      </c>
      <c r="Q25" s="89"/>
      <c r="R25" s="89"/>
      <c r="S25" s="101"/>
      <c r="T25" s="97">
        <f>MataMataC02!F57</f>
        <v>0</v>
      </c>
      <c r="U25" s="104" t="s">
        <v>251</v>
      </c>
      <c r="V25" s="105">
        <f>MataMataC02!H57</f>
        <v>0</v>
      </c>
      <c r="W25" s="88">
        <f>MataMataC02!I57</f>
        <v>0</v>
      </c>
      <c r="X25" s="89"/>
      <c r="Y25" s="89"/>
      <c r="Z25" s="90"/>
      <c r="AA25" s="86">
        <f>MataMataC02!M57</f>
        <v>0</v>
      </c>
    </row>
    <row r="26" spans="1:27" ht="15.75" customHeight="1" thickBot="1" x14ac:dyDescent="0.3">
      <c r="A26" s="87"/>
      <c r="B26" s="102"/>
      <c r="C26" s="91"/>
      <c r="D26" s="91"/>
      <c r="E26" s="103"/>
      <c r="F26" s="98"/>
      <c r="G26" s="93"/>
      <c r="H26" s="106"/>
      <c r="I26" s="91"/>
      <c r="J26" s="91"/>
      <c r="K26" s="91"/>
      <c r="L26" s="92"/>
      <c r="M26" s="93"/>
      <c r="O26" s="93"/>
      <c r="P26" s="102"/>
      <c r="Q26" s="91"/>
      <c r="R26" s="91"/>
      <c r="S26" s="103"/>
      <c r="T26" s="98"/>
      <c r="U26" s="93"/>
      <c r="V26" s="106"/>
      <c r="W26" s="91"/>
      <c r="X26" s="91"/>
      <c r="Y26" s="91"/>
      <c r="Z26" s="92"/>
      <c r="AA26" s="93"/>
    </row>
    <row r="27" spans="1:27" ht="15.75" customHeight="1" thickBot="1" x14ac:dyDescent="0.3">
      <c r="B27" s="108">
        <f>MataMataC02!B27</f>
        <v>0</v>
      </c>
      <c r="C27" s="95"/>
      <c r="D27" s="95"/>
      <c r="E27" s="95"/>
      <c r="F27" s="99"/>
      <c r="G27" s="93"/>
      <c r="H27" s="107"/>
      <c r="I27" s="94">
        <f>MataMataC02!I27</f>
        <v>0</v>
      </c>
      <c r="J27" s="95"/>
      <c r="K27" s="95"/>
      <c r="L27" s="96"/>
      <c r="O27" s="67"/>
      <c r="P27" s="108">
        <f>MataMataC02!B59</f>
        <v>0</v>
      </c>
      <c r="Q27" s="95"/>
      <c r="R27" s="95"/>
      <c r="S27" s="95"/>
      <c r="T27" s="99"/>
      <c r="U27" s="93"/>
      <c r="V27" s="107"/>
      <c r="W27" s="94">
        <f>MataMataC02!I59</f>
        <v>0</v>
      </c>
      <c r="X27" s="95"/>
      <c r="Y27" s="95"/>
      <c r="Z27" s="96"/>
    </row>
    <row r="28" spans="1:27" ht="16.5" customHeight="1" thickTop="1" thickBot="1" x14ac:dyDescent="0.4">
      <c r="O28" s="67"/>
    </row>
    <row r="29" spans="1:27" ht="16.5" customHeight="1" thickTop="1" thickBot="1" x14ac:dyDescent="0.3">
      <c r="A29" s="86">
        <f>MataMataC02!A29</f>
        <v>0</v>
      </c>
      <c r="B29" s="100">
        <f>MataMataC02!B29</f>
        <v>0</v>
      </c>
      <c r="C29" s="89"/>
      <c r="D29" s="89"/>
      <c r="E29" s="101"/>
      <c r="F29" s="97">
        <f>MataMataC02!F29</f>
        <v>0</v>
      </c>
      <c r="G29" s="104" t="s">
        <v>251</v>
      </c>
      <c r="H29" s="105">
        <f>MataMataC02!H29</f>
        <v>0</v>
      </c>
      <c r="I29" s="88">
        <f>MataMataC02!I29</f>
        <v>0</v>
      </c>
      <c r="J29" s="89"/>
      <c r="K29" s="89"/>
      <c r="L29" s="90"/>
      <c r="M29" s="86">
        <f>MataMataC02!M29</f>
        <v>0</v>
      </c>
      <c r="O29" s="86">
        <f>MataMataC02!A61</f>
        <v>0</v>
      </c>
      <c r="P29" s="100">
        <f>MataMataC02!B61</f>
        <v>0</v>
      </c>
      <c r="Q29" s="89"/>
      <c r="R29" s="89"/>
      <c r="S29" s="101"/>
      <c r="T29" s="97">
        <f>MataMataC02!F61</f>
        <v>0</v>
      </c>
      <c r="U29" s="104" t="s">
        <v>251</v>
      </c>
      <c r="V29" s="105">
        <f>MataMataC02!H61</f>
        <v>0</v>
      </c>
      <c r="W29" s="88">
        <f>MataMataC02!I61</f>
        <v>0</v>
      </c>
      <c r="X29" s="89"/>
      <c r="Y29" s="89"/>
      <c r="Z29" s="90"/>
      <c r="AA29" s="86">
        <f>MataMataC02!M61</f>
        <v>0</v>
      </c>
    </row>
    <row r="30" spans="1:27" ht="15.75" customHeight="1" thickBot="1" x14ac:dyDescent="0.3">
      <c r="A30" s="87"/>
      <c r="B30" s="102"/>
      <c r="C30" s="91"/>
      <c r="D30" s="91"/>
      <c r="E30" s="103"/>
      <c r="F30" s="98"/>
      <c r="G30" s="93"/>
      <c r="H30" s="106"/>
      <c r="I30" s="91"/>
      <c r="J30" s="91"/>
      <c r="K30" s="91"/>
      <c r="L30" s="92"/>
      <c r="M30" s="93"/>
      <c r="O30" s="93"/>
      <c r="P30" s="102"/>
      <c r="Q30" s="91"/>
      <c r="R30" s="91"/>
      <c r="S30" s="103"/>
      <c r="T30" s="98"/>
      <c r="U30" s="93"/>
      <c r="V30" s="106"/>
      <c r="W30" s="91"/>
      <c r="X30" s="91"/>
      <c r="Y30" s="91"/>
      <c r="Z30" s="92"/>
      <c r="AA30" s="93"/>
    </row>
    <row r="31" spans="1:27" ht="15.75" customHeight="1" thickBot="1" x14ac:dyDescent="0.3">
      <c r="B31" s="108">
        <f>MataMataC02!B31</f>
        <v>0</v>
      </c>
      <c r="C31" s="95"/>
      <c r="D31" s="95"/>
      <c r="E31" s="95"/>
      <c r="F31" s="99"/>
      <c r="G31" s="93"/>
      <c r="H31" s="107"/>
      <c r="I31" s="94">
        <f>MataMataC02!I31</f>
        <v>0</v>
      </c>
      <c r="J31" s="95"/>
      <c r="K31" s="95"/>
      <c r="L31" s="96"/>
      <c r="O31" s="67"/>
      <c r="P31" s="108">
        <f>MataMataC02!B63</f>
        <v>0</v>
      </c>
      <c r="Q31" s="95"/>
      <c r="R31" s="95"/>
      <c r="S31" s="95"/>
      <c r="T31" s="99"/>
      <c r="U31" s="93"/>
      <c r="V31" s="107"/>
      <c r="W31" s="94">
        <f>MataMataC02!I63</f>
        <v>0</v>
      </c>
      <c r="X31" s="95"/>
      <c r="Y31" s="95"/>
      <c r="Z31" s="96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Informativo</vt:lpstr>
      <vt:lpstr>LigaPrincipal</vt:lpstr>
      <vt:lpstr>LigaEliminatória</vt:lpstr>
      <vt:lpstr>MataMataLiga</vt:lpstr>
      <vt:lpstr>MataMataC02</vt:lpstr>
      <vt:lpstr>MMC02-1fase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2021-07-27T11:37:39Z</dcterms:modified>
</cp:coreProperties>
</file>