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automacao_ligaroletarussa2021\"/>
    </mc:Choice>
  </mc:AlternateContent>
  <xr:revisionPtr revIDLastSave="0" documentId="13_ncr:1_{9FF8F642-C70A-4D73-8808-38D332E20246}" xr6:coauthVersionLast="47" xr6:coauthVersionMax="47" xr10:uidLastSave="{00000000-0000-0000-0000-000000000000}"/>
  <bookViews>
    <workbookView xWindow="345" yWindow="2280" windowWidth="21600" windowHeight="11385" activeTab="2" xr2:uid="{00000000-000D-0000-FFFF-FFFF00000000}"/>
  </bookViews>
  <sheets>
    <sheet name="MataMataA" sheetId="1" r:id="rId1"/>
    <sheet name="MataMataB" sheetId="2" r:id="rId2"/>
    <sheet name="MataMataC" sheetId="3" r:id="rId3"/>
    <sheet name="MMA" sheetId="4" r:id="rId4"/>
    <sheet name="MMB" sheetId="5" r:id="rId5"/>
    <sheet name="MMC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13" i="4"/>
  <c r="B14" i="4"/>
  <c r="B17" i="4"/>
  <c r="B18" i="4"/>
  <c r="B21" i="4"/>
  <c r="B22" i="4"/>
  <c r="AK34" i="6"/>
  <c r="AK33" i="6"/>
  <c r="AK30" i="6"/>
  <c r="AK29" i="6"/>
  <c r="AK26" i="6"/>
  <c r="AK25" i="6"/>
  <c r="AK22" i="6"/>
  <c r="AK21" i="6"/>
  <c r="AK18" i="6"/>
  <c r="AK17" i="6"/>
  <c r="AK14" i="6"/>
  <c r="AK13" i="6"/>
  <c r="AK10" i="6"/>
  <c r="AK9" i="6"/>
  <c r="AK6" i="6"/>
  <c r="AK5" i="6"/>
  <c r="AJ34" i="6"/>
  <c r="AJ33" i="6"/>
  <c r="AJ30" i="6"/>
  <c r="AJ29" i="6"/>
  <c r="AJ26" i="6"/>
  <c r="AJ25" i="6"/>
  <c r="AJ22" i="6"/>
  <c r="AJ21" i="6"/>
  <c r="AJ18" i="6"/>
  <c r="AJ17" i="6"/>
  <c r="AJ14" i="6"/>
  <c r="AJ13" i="6"/>
  <c r="AJ10" i="6"/>
  <c r="AJ9" i="6"/>
  <c r="AJ6" i="6"/>
  <c r="AJ5" i="6"/>
  <c r="AG32" i="6"/>
  <c r="AG31" i="6"/>
  <c r="AG24" i="6"/>
  <c r="AG23" i="6"/>
  <c r="AG16" i="6"/>
  <c r="AG15" i="6"/>
  <c r="AG8" i="6"/>
  <c r="AG7" i="6"/>
  <c r="AF32" i="6"/>
  <c r="AF31" i="6"/>
  <c r="AF24" i="6"/>
  <c r="AF23" i="6"/>
  <c r="AF16" i="6"/>
  <c r="AF15" i="6"/>
  <c r="AF8" i="6"/>
  <c r="AF7" i="6"/>
  <c r="AC28" i="6"/>
  <c r="AC26" i="6"/>
  <c r="AC12" i="6"/>
  <c r="AC10" i="6"/>
  <c r="AB28" i="6"/>
  <c r="AB26" i="6"/>
  <c r="AB12" i="6"/>
  <c r="AB10" i="6"/>
  <c r="Y21" i="6"/>
  <c r="Y19" i="6"/>
  <c r="X21" i="6"/>
  <c r="X19" i="6"/>
  <c r="U24" i="6"/>
  <c r="U16" i="6"/>
  <c r="T24" i="6"/>
  <c r="T16" i="6"/>
  <c r="R24" i="6"/>
  <c r="R16" i="6"/>
  <c r="Q24" i="6"/>
  <c r="Q16" i="6"/>
  <c r="N21" i="6"/>
  <c r="N19" i="6"/>
  <c r="M21" i="6"/>
  <c r="M19" i="6"/>
  <c r="J28" i="6"/>
  <c r="J26" i="6"/>
  <c r="J12" i="6"/>
  <c r="J10" i="6"/>
  <c r="I28" i="6"/>
  <c r="I26" i="6"/>
  <c r="I12" i="6"/>
  <c r="I10" i="6"/>
  <c r="F32" i="6"/>
  <c r="F31" i="6"/>
  <c r="F24" i="6"/>
  <c r="F23" i="6"/>
  <c r="F16" i="6"/>
  <c r="F15" i="6"/>
  <c r="F8" i="6"/>
  <c r="F7" i="6"/>
  <c r="E32" i="6"/>
  <c r="E31" i="6"/>
  <c r="E24" i="6"/>
  <c r="E23" i="6"/>
  <c r="E16" i="6"/>
  <c r="E15" i="6"/>
  <c r="E8" i="6"/>
  <c r="E7" i="6"/>
  <c r="B34" i="6"/>
  <c r="B33" i="6"/>
  <c r="B30" i="6"/>
  <c r="B29" i="6"/>
  <c r="B26" i="6"/>
  <c r="B25" i="6"/>
  <c r="B22" i="6"/>
  <c r="B21" i="6"/>
  <c r="B18" i="6"/>
  <c r="B17" i="6"/>
  <c r="B14" i="6"/>
  <c r="B13" i="6"/>
  <c r="B10" i="6"/>
  <c r="B9" i="6"/>
  <c r="B6" i="6"/>
  <c r="B5" i="6"/>
  <c r="A34" i="6"/>
  <c r="A33" i="6"/>
  <c r="A30" i="6"/>
  <c r="A29" i="6"/>
  <c r="A26" i="6"/>
  <c r="A25" i="6"/>
  <c r="A22" i="6"/>
  <c r="A21" i="6"/>
  <c r="A18" i="6"/>
  <c r="A17" i="6"/>
  <c r="A14" i="6"/>
  <c r="A13" i="6"/>
  <c r="A10" i="6"/>
  <c r="A9" i="6"/>
  <c r="A6" i="6"/>
  <c r="A5" i="6"/>
  <c r="AK34" i="5"/>
  <c r="AK33" i="5"/>
  <c r="AK30" i="5"/>
  <c r="AK29" i="5"/>
  <c r="AK26" i="5"/>
  <c r="AK25" i="5"/>
  <c r="AK22" i="5"/>
  <c r="AK21" i="5"/>
  <c r="AK18" i="5"/>
  <c r="AK17" i="5"/>
  <c r="AK14" i="5"/>
  <c r="AK13" i="5"/>
  <c r="AK10" i="5"/>
  <c r="AK9" i="5"/>
  <c r="AK6" i="5"/>
  <c r="AK5" i="5"/>
  <c r="AJ34" i="5"/>
  <c r="AJ33" i="5"/>
  <c r="AJ30" i="5"/>
  <c r="AJ25" i="5"/>
  <c r="AJ29" i="5"/>
  <c r="AJ26" i="5"/>
  <c r="AJ22" i="5"/>
  <c r="AJ21" i="5"/>
  <c r="AJ18" i="5"/>
  <c r="AJ17" i="5"/>
  <c r="AJ14" i="5"/>
  <c r="AJ13" i="5"/>
  <c r="AJ10" i="5"/>
  <c r="AJ9" i="5"/>
  <c r="AJ6" i="5"/>
  <c r="AJ5" i="5"/>
  <c r="AG32" i="5"/>
  <c r="AG31" i="5"/>
  <c r="AG24" i="5"/>
  <c r="AG23" i="5"/>
  <c r="AG16" i="5"/>
  <c r="AG15" i="5"/>
  <c r="AG8" i="5"/>
  <c r="AG7" i="5"/>
  <c r="AF32" i="5"/>
  <c r="AF31" i="5"/>
  <c r="AF24" i="5"/>
  <c r="AF23" i="5"/>
  <c r="AF16" i="5"/>
  <c r="AF15" i="5"/>
  <c r="AF8" i="5"/>
  <c r="AF7" i="5"/>
  <c r="AC28" i="5"/>
  <c r="AC26" i="5"/>
  <c r="AC12" i="5"/>
  <c r="AC10" i="5"/>
  <c r="AB28" i="5"/>
  <c r="AB26" i="5"/>
  <c r="AB12" i="5"/>
  <c r="AB10" i="5"/>
  <c r="Y21" i="5"/>
  <c r="Y19" i="5"/>
  <c r="X21" i="5"/>
  <c r="X19" i="5"/>
  <c r="U24" i="5"/>
  <c r="U16" i="5"/>
  <c r="T24" i="5"/>
  <c r="T16" i="5"/>
  <c r="R16" i="5"/>
  <c r="R24" i="5"/>
  <c r="Q24" i="5"/>
  <c r="Q16" i="5"/>
  <c r="N21" i="5"/>
  <c r="N19" i="5"/>
  <c r="M21" i="5"/>
  <c r="M19" i="5"/>
  <c r="J28" i="5"/>
  <c r="J26" i="5"/>
  <c r="J12" i="5"/>
  <c r="J10" i="5"/>
  <c r="F32" i="5"/>
  <c r="F31" i="5"/>
  <c r="F24" i="5"/>
  <c r="F23" i="5"/>
  <c r="F16" i="5"/>
  <c r="F15" i="5"/>
  <c r="F8" i="5"/>
  <c r="F7" i="5"/>
  <c r="I28" i="5"/>
  <c r="I26" i="5"/>
  <c r="I12" i="5"/>
  <c r="I10" i="5"/>
  <c r="E32" i="5"/>
  <c r="E31" i="5"/>
  <c r="E24" i="5"/>
  <c r="E23" i="5"/>
  <c r="E16" i="5"/>
  <c r="E15" i="5"/>
  <c r="E8" i="5"/>
  <c r="E7" i="5"/>
  <c r="B34" i="5"/>
  <c r="B33" i="5"/>
  <c r="B30" i="5"/>
  <c r="B29" i="5"/>
  <c r="B26" i="5"/>
  <c r="B25" i="5"/>
  <c r="B22" i="5"/>
  <c r="B21" i="5"/>
  <c r="B18" i="5"/>
  <c r="B17" i="5"/>
  <c r="B14" i="5"/>
  <c r="B13" i="5"/>
  <c r="B10" i="5"/>
  <c r="B9" i="5"/>
  <c r="B6" i="5"/>
  <c r="B5" i="5"/>
  <c r="A34" i="5"/>
  <c r="A33" i="5"/>
  <c r="A30" i="5"/>
  <c r="A29" i="5"/>
  <c r="A26" i="5"/>
  <c r="A25" i="5"/>
  <c r="A22" i="5"/>
  <c r="A21" i="5"/>
  <c r="A18" i="5"/>
  <c r="A17" i="5"/>
  <c r="A14" i="5"/>
  <c r="A13" i="5"/>
  <c r="A10" i="5"/>
  <c r="A9" i="5"/>
  <c r="A6" i="5"/>
  <c r="A5" i="5"/>
  <c r="T24" i="4"/>
  <c r="T16" i="4"/>
  <c r="X21" i="4"/>
  <c r="X19" i="4"/>
  <c r="AB28" i="4"/>
  <c r="AB26" i="4"/>
  <c r="AB12" i="4"/>
  <c r="AB10" i="4"/>
  <c r="AF32" i="4"/>
  <c r="AF31" i="4"/>
  <c r="AF24" i="4"/>
  <c r="AF23" i="4"/>
  <c r="AF16" i="4"/>
  <c r="AF15" i="4"/>
  <c r="AF8" i="4"/>
  <c r="AF7" i="4"/>
  <c r="AJ33" i="4"/>
  <c r="AJ30" i="4"/>
  <c r="AJ29" i="4"/>
  <c r="AJ26" i="4"/>
  <c r="AJ25" i="4"/>
  <c r="AJ22" i="4"/>
  <c r="AJ21" i="4"/>
  <c r="AJ18" i="4"/>
  <c r="AJ17" i="4"/>
  <c r="AJ14" i="4"/>
  <c r="AJ13" i="4"/>
  <c r="AJ10" i="4"/>
  <c r="AJ9" i="4"/>
  <c r="AJ6" i="4"/>
  <c r="AJ5" i="4"/>
  <c r="U24" i="4"/>
  <c r="U16" i="4"/>
  <c r="Y21" i="4"/>
  <c r="Y19" i="4"/>
  <c r="AC28" i="4"/>
  <c r="AC26" i="4"/>
  <c r="AC12" i="4"/>
  <c r="AC10" i="4"/>
  <c r="AG32" i="4"/>
  <c r="AG31" i="4"/>
  <c r="AG24" i="4"/>
  <c r="AG23" i="4"/>
  <c r="AG16" i="4"/>
  <c r="AG15" i="4"/>
  <c r="AG8" i="4"/>
  <c r="AG7" i="4"/>
  <c r="AK33" i="4"/>
  <c r="AK30" i="4"/>
  <c r="AK29" i="4"/>
  <c r="AK26" i="4"/>
  <c r="AK25" i="4"/>
  <c r="AK22" i="4"/>
  <c r="AK21" i="4"/>
  <c r="AK18" i="4"/>
  <c r="AK17" i="4"/>
  <c r="AK14" i="4"/>
  <c r="AK13" i="4"/>
  <c r="AK10" i="4"/>
  <c r="AK9" i="4"/>
  <c r="AK6" i="4"/>
  <c r="AK5" i="4"/>
  <c r="R24" i="4"/>
  <c r="R16" i="4"/>
  <c r="N21" i="4"/>
  <c r="N19" i="4"/>
  <c r="Q24" i="4"/>
  <c r="Q16" i="4"/>
  <c r="M21" i="4"/>
  <c r="M19" i="4"/>
  <c r="J28" i="4"/>
  <c r="J26" i="4"/>
  <c r="J12" i="4"/>
  <c r="J10" i="4"/>
  <c r="I28" i="4"/>
  <c r="I26" i="4"/>
  <c r="I12" i="4"/>
  <c r="I10" i="4"/>
  <c r="F32" i="4"/>
  <c r="F31" i="4"/>
  <c r="F24" i="4"/>
  <c r="F23" i="4"/>
  <c r="F16" i="4"/>
  <c r="F15" i="4"/>
  <c r="F8" i="4"/>
  <c r="F7" i="4"/>
  <c r="E32" i="4"/>
  <c r="E31" i="4"/>
  <c r="E24" i="4"/>
  <c r="E23" i="4"/>
  <c r="E16" i="4"/>
  <c r="E15" i="4"/>
  <c r="E7" i="4"/>
  <c r="B34" i="4"/>
  <c r="B33" i="4"/>
  <c r="B30" i="4"/>
  <c r="B29" i="4"/>
  <c r="B26" i="4"/>
  <c r="B25" i="4"/>
  <c r="A34" i="4"/>
  <c r="A33" i="4"/>
  <c r="A30" i="4"/>
  <c r="A29" i="4"/>
  <c r="A26" i="4"/>
  <c r="A25" i="4"/>
  <c r="A22" i="4"/>
  <c r="A21" i="4"/>
  <c r="A18" i="4"/>
  <c r="A17" i="4"/>
  <c r="A14" i="4"/>
  <c r="A13" i="4"/>
  <c r="A10" i="4"/>
  <c r="A9" i="4"/>
  <c r="E8" i="4"/>
  <c r="AJ34" i="4"/>
  <c r="B6" i="4"/>
  <c r="B5" i="4"/>
  <c r="AK34" i="4"/>
  <c r="A6" i="4"/>
  <c r="A5" i="4"/>
</calcChain>
</file>

<file path=xl/sharedStrings.xml><?xml version="1.0" encoding="utf-8"?>
<sst xmlns="http://schemas.openxmlformats.org/spreadsheetml/2006/main" count="222" uniqueCount="200">
  <si>
    <t>Fase</t>
  </si>
  <si>
    <t>Confronto</t>
  </si>
  <si>
    <t>ID</t>
  </si>
  <si>
    <t>Nome Time</t>
  </si>
  <si>
    <t>None Cartoleiro</t>
  </si>
  <si>
    <t>Pontos</t>
  </si>
  <si>
    <t xml:space="preserve">Meus Ovos </t>
  </si>
  <si>
    <t>Leandro Carmo</t>
  </si>
  <si>
    <t>E.C SIEMACO SP</t>
  </si>
  <si>
    <t>Fabio Cruz</t>
  </si>
  <si>
    <t>FisioT's</t>
  </si>
  <si>
    <t xml:space="preserve">Diego Oliveira </t>
  </si>
  <si>
    <t>THG VILA IZABEL FC</t>
  </si>
  <si>
    <t>Thiago</t>
  </si>
  <si>
    <t>CLECIO1976 F.C</t>
  </si>
  <si>
    <t>Clecio</t>
  </si>
  <si>
    <t>APOCALIPSE1910</t>
  </si>
  <si>
    <t>Alex</t>
  </si>
  <si>
    <t>S.E. FINISH</t>
  </si>
  <si>
    <t>Guilherme Antiquera</t>
  </si>
  <si>
    <t>LQueiroz Castelucas FC</t>
  </si>
  <si>
    <t>Luide Queiroz</t>
  </si>
  <si>
    <t>kamicase2 fc</t>
  </si>
  <si>
    <t>Santos</t>
  </si>
  <si>
    <t>MEM- TRICOLOR</t>
  </si>
  <si>
    <t>Marcos  Moreira</t>
  </si>
  <si>
    <t>ROLETA RU$$A F.C</t>
  </si>
  <si>
    <t>DiasBons EC</t>
  </si>
  <si>
    <t>Nilson Dias</t>
  </si>
  <si>
    <t>Brahma 07 FC</t>
  </si>
  <si>
    <t>Edgard_7</t>
  </si>
  <si>
    <t>KAMIKA$E F.C</t>
  </si>
  <si>
    <t>ZERO UM</t>
  </si>
  <si>
    <t>Kattegat Vila Belmiro</t>
  </si>
  <si>
    <t>Pasotti</t>
  </si>
  <si>
    <t>Bayer de Favela Guarulhos</t>
  </si>
  <si>
    <t>Eric Moran</t>
  </si>
  <si>
    <t>Cata Cata 71</t>
  </si>
  <si>
    <t>Ronaldo</t>
  </si>
  <si>
    <t>É o bonde COM freio 2021 !</t>
  </si>
  <si>
    <t>ROGÉRIO BULHÕES</t>
  </si>
  <si>
    <t>alhfao</t>
  </si>
  <si>
    <t>alf</t>
  </si>
  <si>
    <t>E.C.O 82</t>
  </si>
  <si>
    <t>oseias teixeira</t>
  </si>
  <si>
    <t>Forró Social Club</t>
  </si>
  <si>
    <t>Lucas Abreu</t>
  </si>
  <si>
    <t>Pagangrizo’s team</t>
  </si>
  <si>
    <t xml:space="preserve">Pedro Pagangrizo </t>
  </si>
  <si>
    <t>verdao29fc</t>
  </si>
  <si>
    <t>iago F</t>
  </si>
  <si>
    <t>$uicide $quad F.C</t>
  </si>
  <si>
    <t>Slade Wilson</t>
  </si>
  <si>
    <t>AVANTI AZZURRA</t>
  </si>
  <si>
    <t>Feltrim</t>
  </si>
  <si>
    <t>The wailers F.c Brasilanjah</t>
  </si>
  <si>
    <t>T.w</t>
  </si>
  <si>
    <t>Renato 007 Exp 2021</t>
  </si>
  <si>
    <t>Renato</t>
  </si>
  <si>
    <t>REF$CAMPEÃO$</t>
  </si>
  <si>
    <t>KAUE</t>
  </si>
  <si>
    <t>Fantasma Osasco fc</t>
  </si>
  <si>
    <t>FABIO RANGEL</t>
  </si>
  <si>
    <t>Hrvatska Soccer F.C</t>
  </si>
  <si>
    <t>Bruno Lima Corrêa</t>
  </si>
  <si>
    <t>Hepta 17 FC</t>
  </si>
  <si>
    <t>Pepe Carille</t>
  </si>
  <si>
    <t>Esquaiella F.C</t>
  </si>
  <si>
    <t>Patricia</t>
  </si>
  <si>
    <t>Igor Fontes F.C.</t>
  </si>
  <si>
    <t xml:space="preserve">Igor Silva Fontes </t>
  </si>
  <si>
    <t>SCCP Quarta força</t>
  </si>
  <si>
    <t>Diego</t>
  </si>
  <si>
    <t>Chelsea Ziiica FC</t>
  </si>
  <si>
    <t>Kheven</t>
  </si>
  <si>
    <t>$ANTO$</t>
  </si>
  <si>
    <t>Márcio Fontes</t>
  </si>
  <si>
    <t>O Cartola II</t>
  </si>
  <si>
    <t>Danilo Marcondes</t>
  </si>
  <si>
    <t>RealXavier</t>
  </si>
  <si>
    <t>xavier</t>
  </si>
  <si>
    <t>LiverpooI</t>
  </si>
  <si>
    <t>Braine Jr.</t>
  </si>
  <si>
    <t>Zildane F.C</t>
  </si>
  <si>
    <t>Franklin</t>
  </si>
  <si>
    <t>SEP Campeoníssimo</t>
  </si>
  <si>
    <t>Marco Duarte</t>
  </si>
  <si>
    <t xml:space="preserve">S.C. Brasilandia City </t>
  </si>
  <si>
    <t>Jhonattan Willians</t>
  </si>
  <si>
    <t>Bávaros Bier</t>
  </si>
  <si>
    <t>Leonardo Snow</t>
  </si>
  <si>
    <t>Tornadooo F.C</t>
  </si>
  <si>
    <t>Leandro Veríssimo</t>
  </si>
  <si>
    <t>ARENACORINTHIANSSS</t>
  </si>
  <si>
    <t>Alexsandro de Morais</t>
  </si>
  <si>
    <t>Shibo F.C.</t>
  </si>
  <si>
    <t>Cirone</t>
  </si>
  <si>
    <t>RICKNATOR SQUAD</t>
  </si>
  <si>
    <t>RICARDO ALVES</t>
  </si>
  <si>
    <t>OlympIgor de Marseille</t>
  </si>
  <si>
    <t>ZinedIgor Zidane</t>
  </si>
  <si>
    <t>L&amp;G Cabral</t>
  </si>
  <si>
    <t>Cabral</t>
  </si>
  <si>
    <t>Palestra 1000 Grau fc</t>
  </si>
  <si>
    <t>Thomaz</t>
  </si>
  <si>
    <t>45 do 2!</t>
  </si>
  <si>
    <t>Cleber A</t>
  </si>
  <si>
    <t>SCFVelasco2021</t>
  </si>
  <si>
    <t>Felipe Velasco</t>
  </si>
  <si>
    <t>The Wailers F.c brasilandiaaaa</t>
  </si>
  <si>
    <t>thiago leal de assis</t>
  </si>
  <si>
    <t>Medão Fc</t>
  </si>
  <si>
    <t xml:space="preserve">Wellington </t>
  </si>
  <si>
    <t>S. E. CURUPIRA</t>
  </si>
  <si>
    <t>DANIDANI</t>
  </si>
  <si>
    <t>Maleví F.D.</t>
  </si>
  <si>
    <t>Jefferson Pinheiro</t>
  </si>
  <si>
    <t>R.N.S FC</t>
  </si>
  <si>
    <t>Roberto</t>
  </si>
  <si>
    <t>CHAPELETA10</t>
  </si>
  <si>
    <t>Jean Machado</t>
  </si>
  <si>
    <t>02 de outubro</t>
  </si>
  <si>
    <t>Matheus</t>
  </si>
  <si>
    <t>Brasilândia MSFC</t>
  </si>
  <si>
    <t>Marlon Augusto</t>
  </si>
  <si>
    <t>Cohab da madeira</t>
  </si>
  <si>
    <t>Helton souza</t>
  </si>
  <si>
    <t>MCML Futebol Clube IBR</t>
  </si>
  <si>
    <t>Alexandre Barreiros</t>
  </si>
  <si>
    <t>TERUEG</t>
  </si>
  <si>
    <t>TERCIO TEIXEIRA</t>
  </si>
  <si>
    <t>MALMO FUTEBOL F.</t>
  </si>
  <si>
    <t>Malmoe</t>
  </si>
  <si>
    <t>LamucciSPFC</t>
  </si>
  <si>
    <t>Lamucci</t>
  </si>
  <si>
    <t>HANDEVU FC</t>
  </si>
  <si>
    <t>JOÃO MARCELO</t>
  </si>
  <si>
    <t>METAMORPHO</t>
  </si>
  <si>
    <t>André Ponteli</t>
  </si>
  <si>
    <t>EC Samba Social</t>
  </si>
  <si>
    <t>Pedrinho</t>
  </si>
  <si>
    <t>Mister Oliveira F.C</t>
  </si>
  <si>
    <t>Hercules oliveira</t>
  </si>
  <si>
    <t xml:space="preserve"> Holanda de Wakanda</t>
  </si>
  <si>
    <t>Zégolas Snyder</t>
  </si>
  <si>
    <t>KVRA-Z/O</t>
  </si>
  <si>
    <t>DELEGADO</t>
  </si>
  <si>
    <t>Manollo F.C</t>
  </si>
  <si>
    <t>Lucas Bueno Capoeira</t>
  </si>
  <si>
    <t>F.C Trupingas</t>
  </si>
  <si>
    <t>Tiago Lima</t>
  </si>
  <si>
    <t>showlimafc</t>
  </si>
  <si>
    <t>Alexandre Show</t>
  </si>
  <si>
    <t>MITTO100NI</t>
  </si>
  <si>
    <t>ROGERIO CENI</t>
  </si>
  <si>
    <t>Artefutt</t>
  </si>
  <si>
    <t>Rodolfo Oliveira</t>
  </si>
  <si>
    <t>Breeja F.C</t>
  </si>
  <si>
    <t>Walver</t>
  </si>
  <si>
    <t>Reinafcr</t>
  </si>
  <si>
    <t>Reinaldo</t>
  </si>
  <si>
    <t>Rei dos mares F.C</t>
  </si>
  <si>
    <t>Felipe Fick</t>
  </si>
  <si>
    <t>Real Litoral FC</t>
  </si>
  <si>
    <t xml:space="preserve">Marcelo Henrique </t>
  </si>
  <si>
    <t>Los Angeles Stars FC</t>
  </si>
  <si>
    <t>Gustavo Colares</t>
  </si>
  <si>
    <t>Team Portogalo FC</t>
  </si>
  <si>
    <t>Gustavo Rangel</t>
  </si>
  <si>
    <t>Renalare</t>
  </si>
  <si>
    <t>Guto_Pinho</t>
  </si>
  <si>
    <t>El Loko China</t>
  </si>
  <si>
    <t>Thiago_China</t>
  </si>
  <si>
    <t>Rage Against Cloroquina</t>
  </si>
  <si>
    <t>Tiago Saito</t>
  </si>
  <si>
    <t>Porco Verde WA</t>
  </si>
  <si>
    <t>William</t>
  </si>
  <si>
    <t>C.A. ELSHOW</t>
  </si>
  <si>
    <t>Elson Henrique</t>
  </si>
  <si>
    <t>FUT ART SP</t>
  </si>
  <si>
    <t>Fabio Massini</t>
  </si>
  <si>
    <t>Santa fé futebol e samba</t>
  </si>
  <si>
    <t xml:space="preserve">Patrick Silva </t>
  </si>
  <si>
    <t>SC Karate Kid</t>
  </si>
  <si>
    <t>Seu Miagi</t>
  </si>
  <si>
    <t>Xo Corona</t>
  </si>
  <si>
    <t>Aramaki</t>
  </si>
  <si>
    <t>SC BAYER DE MULEKES</t>
  </si>
  <si>
    <t>FJR</t>
  </si>
  <si>
    <t>Arloso FC</t>
  </si>
  <si>
    <t>Arley</t>
  </si>
  <si>
    <t>São Paulo Edu Física</t>
  </si>
  <si>
    <t>Daniel Aquino</t>
  </si>
  <si>
    <t>S.C. JUNIOR SIEMACO</t>
  </si>
  <si>
    <t>JUNIOR SIND</t>
  </si>
  <si>
    <t>CLAN MORT</t>
  </si>
  <si>
    <t>Julius Azevedo</t>
  </si>
  <si>
    <t>X</t>
  </si>
  <si>
    <t>Chave 1</t>
  </si>
  <si>
    <t>Chave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</si>
</sst>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Exo 2 Medium"/>
      <family val="3"/>
    </font>
    <font>
      <b/>
      <sz val="20"/>
      <color theme="1"/>
      <name val="Exo 2 Medium"/>
      <family val="3"/>
    </font>
    <font>
      <b/>
      <sz val="36"/>
      <color theme="1"/>
      <name val="Exo 2 Medium"/>
      <family val="3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 style="thick">
        <color auto="1"/>
      </right>
      <top style="dashed">
        <color indexed="64"/>
      </top>
      <bottom/>
      <diagonal/>
    </border>
    <border>
      <left style="thick">
        <color auto="1"/>
      </left>
      <right style="dashed">
        <color indexed="64"/>
      </right>
      <top/>
      <bottom style="dashed">
        <color auto="1"/>
      </bottom>
      <diagonal/>
    </border>
    <border>
      <left style="dashed">
        <color indexed="64"/>
      </left>
      <right style="thick">
        <color auto="1"/>
      </right>
      <top/>
      <bottom style="dashed">
        <color indexed="64"/>
      </bottom>
      <diagonal/>
    </border>
    <border>
      <left style="thick">
        <color auto="1"/>
      </left>
      <right/>
      <top style="dashed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thick">
        <color auto="1"/>
      </left>
      <right style="dashed">
        <color indexed="64"/>
      </right>
      <top style="dashed">
        <color auto="1"/>
      </top>
      <bottom/>
      <diagonal/>
    </border>
    <border>
      <left/>
      <right style="thick">
        <color auto="1"/>
      </right>
      <top style="dashed">
        <color indexed="64"/>
      </top>
      <bottom/>
      <diagonal/>
    </border>
    <border>
      <left/>
      <right style="thick">
        <color auto="1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right" vertical="center"/>
    </xf>
    <xf numFmtId="0" fontId="2" fillId="0" borderId="7" xfId="0" applyNumberFormat="1" applyFont="1" applyBorder="1" applyAlignment="1">
      <alignment horizontal="left" vertical="center"/>
    </xf>
    <xf numFmtId="0" fontId="2" fillId="0" borderId="26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28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32" xfId="0" applyNumberFormat="1" applyFont="1" applyBorder="1" applyAlignment="1">
      <alignment vertical="center"/>
    </xf>
    <xf numFmtId="0" fontId="2" fillId="0" borderId="35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29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left" vertical="center"/>
    </xf>
    <xf numFmtId="0" fontId="2" fillId="0" borderId="11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right" vertical="center"/>
    </xf>
    <xf numFmtId="0" fontId="2" fillId="0" borderId="10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3" borderId="38" xfId="0" applyNumberFormat="1" applyFont="1" applyFill="1" applyBorder="1" applyAlignment="1">
      <alignment horizontal="center" vertical="center"/>
    </xf>
    <xf numFmtId="1" fontId="6" fillId="3" borderId="12" xfId="0" applyNumberFormat="1" applyFont="1" applyFill="1" applyBorder="1" applyAlignment="1">
      <alignment horizontal="center" vertical="center"/>
    </xf>
    <xf numFmtId="1" fontId="6" fillId="3" borderId="3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66"/>
  <sheetViews>
    <sheetView workbookViewId="0">
      <pane ySplit="1" topLeftCell="A36" activePane="bottomLeft" state="frozen"/>
      <selection pane="bottomLeft" activeCell="A2" sqref="A2:A65"/>
    </sheetView>
  </sheetViews>
  <sheetFormatPr defaultRowHeight="15" x14ac:dyDescent="0.25"/>
  <cols>
    <col min="1" max="1" width="6.42578125" style="98" bestFit="1" customWidth="1"/>
    <col min="2" max="2" width="12.7109375" style="8" bestFit="1" customWidth="1"/>
    <col min="3" max="3" width="14.28515625" style="8" customWidth="1"/>
    <col min="4" max="5" width="28.5703125" style="54" customWidth="1"/>
    <col min="6" max="6" width="12.85546875" style="9" customWidth="1"/>
    <col min="7" max="16384" width="9.140625" style="1"/>
  </cols>
  <sheetData>
    <row r="1" spans="1:6" ht="16.5" customHeight="1" thickTop="1" thickBot="1" x14ac:dyDescent="0.3">
      <c r="A1" s="10" t="s">
        <v>0</v>
      </c>
      <c r="B1" s="10" t="s">
        <v>1</v>
      </c>
      <c r="C1" s="10" t="s">
        <v>2</v>
      </c>
      <c r="D1" s="46" t="s">
        <v>3</v>
      </c>
      <c r="E1" s="46" t="s">
        <v>4</v>
      </c>
      <c r="F1" s="12" t="s">
        <v>5</v>
      </c>
    </row>
    <row r="2" spans="1:6" s="16" customFormat="1" ht="15.75" customHeight="1" thickTop="1" x14ac:dyDescent="0.25">
      <c r="A2" s="99">
        <v>1</v>
      </c>
      <c r="B2" s="13">
        <v>1</v>
      </c>
      <c r="C2" s="13">
        <v>321034</v>
      </c>
      <c r="D2" s="47" t="s">
        <v>6</v>
      </c>
      <c r="E2" s="47" t="s">
        <v>7</v>
      </c>
      <c r="F2" s="15">
        <v>0</v>
      </c>
    </row>
    <row r="3" spans="1:6" s="16" customFormat="1" x14ac:dyDescent="0.25">
      <c r="A3" s="100"/>
      <c r="B3" s="17">
        <v>1</v>
      </c>
      <c r="C3" s="17">
        <v>370001</v>
      </c>
      <c r="D3" s="48" t="s">
        <v>8</v>
      </c>
      <c r="E3" s="48" t="s">
        <v>9</v>
      </c>
      <c r="F3" s="19">
        <v>0</v>
      </c>
    </row>
    <row r="4" spans="1:6" x14ac:dyDescent="0.25">
      <c r="A4" s="100"/>
      <c r="B4" s="2">
        <v>2</v>
      </c>
      <c r="C4" s="2">
        <v>13992033</v>
      </c>
      <c r="D4" s="49" t="s">
        <v>39</v>
      </c>
      <c r="E4" s="49" t="s">
        <v>40</v>
      </c>
      <c r="F4" s="19">
        <v>0</v>
      </c>
    </row>
    <row r="5" spans="1:6" x14ac:dyDescent="0.25">
      <c r="A5" s="100"/>
      <c r="B5" s="2">
        <v>2</v>
      </c>
      <c r="C5" s="2">
        <v>8523190</v>
      </c>
      <c r="D5" s="49" t="s">
        <v>10</v>
      </c>
      <c r="E5" s="49" t="s">
        <v>11</v>
      </c>
      <c r="F5" s="19">
        <v>0</v>
      </c>
    </row>
    <row r="6" spans="1:6" s="16" customFormat="1" x14ac:dyDescent="0.25">
      <c r="A6" s="100"/>
      <c r="B6" s="17">
        <v>3</v>
      </c>
      <c r="C6" s="17">
        <v>13994692</v>
      </c>
      <c r="D6" s="48" t="s">
        <v>41</v>
      </c>
      <c r="E6" s="48" t="s">
        <v>42</v>
      </c>
      <c r="F6" s="19">
        <v>0</v>
      </c>
    </row>
    <row r="7" spans="1:6" s="16" customFormat="1" x14ac:dyDescent="0.25">
      <c r="A7" s="100"/>
      <c r="B7" s="17">
        <v>3</v>
      </c>
      <c r="C7" s="17">
        <v>18251359</v>
      </c>
      <c r="D7" s="48" t="s">
        <v>12</v>
      </c>
      <c r="E7" s="48" t="s">
        <v>13</v>
      </c>
      <c r="F7" s="19">
        <v>0</v>
      </c>
    </row>
    <row r="8" spans="1:6" x14ac:dyDescent="0.25">
      <c r="A8" s="100"/>
      <c r="B8" s="2">
        <v>4</v>
      </c>
      <c r="C8" s="2">
        <v>2249933</v>
      </c>
      <c r="D8" s="49" t="s">
        <v>43</v>
      </c>
      <c r="E8" s="49" t="s">
        <v>44</v>
      </c>
      <c r="F8" s="19">
        <v>0</v>
      </c>
    </row>
    <row r="9" spans="1:6" x14ac:dyDescent="0.25">
      <c r="A9" s="100"/>
      <c r="B9" s="2">
        <v>4</v>
      </c>
      <c r="C9" s="2">
        <v>302929</v>
      </c>
      <c r="D9" s="49" t="s">
        <v>14</v>
      </c>
      <c r="E9" s="49" t="s">
        <v>15</v>
      </c>
      <c r="F9" s="19">
        <v>0</v>
      </c>
    </row>
    <row r="10" spans="1:6" s="16" customFormat="1" x14ac:dyDescent="0.25">
      <c r="A10" s="100"/>
      <c r="B10" s="17">
        <v>5</v>
      </c>
      <c r="C10" s="17">
        <v>1305492</v>
      </c>
      <c r="D10" s="48" t="s">
        <v>45</v>
      </c>
      <c r="E10" s="48" t="s">
        <v>46</v>
      </c>
      <c r="F10" s="19">
        <v>0</v>
      </c>
    </row>
    <row r="11" spans="1:6" s="16" customFormat="1" x14ac:dyDescent="0.25">
      <c r="A11" s="100"/>
      <c r="B11" s="17">
        <v>5</v>
      </c>
      <c r="C11" s="17">
        <v>18930761</v>
      </c>
      <c r="D11" s="48" t="s">
        <v>16</v>
      </c>
      <c r="E11" s="48" t="s">
        <v>17</v>
      </c>
      <c r="F11" s="19">
        <v>0</v>
      </c>
    </row>
    <row r="12" spans="1:6" x14ac:dyDescent="0.25">
      <c r="A12" s="100"/>
      <c r="B12" s="2">
        <v>6</v>
      </c>
      <c r="C12" s="2">
        <v>1356438</v>
      </c>
      <c r="D12" s="49" t="s">
        <v>47</v>
      </c>
      <c r="E12" s="49" t="s">
        <v>48</v>
      </c>
      <c r="F12" s="19">
        <v>0</v>
      </c>
    </row>
    <row r="13" spans="1:6" x14ac:dyDescent="0.25">
      <c r="A13" s="100"/>
      <c r="B13" s="2">
        <v>6</v>
      </c>
      <c r="C13" s="2">
        <v>1368559</v>
      </c>
      <c r="D13" s="49" t="s">
        <v>18</v>
      </c>
      <c r="E13" s="49" t="s">
        <v>19</v>
      </c>
      <c r="F13" s="19">
        <v>0</v>
      </c>
    </row>
    <row r="14" spans="1:6" s="16" customFormat="1" x14ac:dyDescent="0.25">
      <c r="A14" s="100"/>
      <c r="B14" s="17">
        <v>7</v>
      </c>
      <c r="C14" s="17">
        <v>1678382</v>
      </c>
      <c r="D14" s="48" t="s">
        <v>49</v>
      </c>
      <c r="E14" s="48" t="s">
        <v>50</v>
      </c>
      <c r="F14" s="19">
        <v>0</v>
      </c>
    </row>
    <row r="15" spans="1:6" s="16" customFormat="1" x14ac:dyDescent="0.25">
      <c r="A15" s="100"/>
      <c r="B15" s="17">
        <v>7</v>
      </c>
      <c r="C15" s="17">
        <v>109055</v>
      </c>
      <c r="D15" s="48" t="s">
        <v>20</v>
      </c>
      <c r="E15" s="48" t="s">
        <v>21</v>
      </c>
      <c r="F15" s="19">
        <v>0</v>
      </c>
    </row>
    <row r="16" spans="1:6" x14ac:dyDescent="0.25">
      <c r="A16" s="100"/>
      <c r="B16" s="2">
        <v>8</v>
      </c>
      <c r="C16" s="2">
        <v>28208002</v>
      </c>
      <c r="D16" s="49" t="s">
        <v>51</v>
      </c>
      <c r="E16" s="49" t="s">
        <v>52</v>
      </c>
      <c r="F16" s="19">
        <v>0</v>
      </c>
    </row>
    <row r="17" spans="1:6" x14ac:dyDescent="0.25">
      <c r="A17" s="100"/>
      <c r="B17" s="2">
        <v>8</v>
      </c>
      <c r="C17" s="2">
        <v>28214728</v>
      </c>
      <c r="D17" s="49" t="s">
        <v>22</v>
      </c>
      <c r="E17" s="49" t="s">
        <v>23</v>
      </c>
      <c r="F17" s="19">
        <v>0</v>
      </c>
    </row>
    <row r="18" spans="1:6" s="16" customFormat="1" x14ac:dyDescent="0.25">
      <c r="A18" s="100"/>
      <c r="B18" s="17">
        <v>9</v>
      </c>
      <c r="C18" s="17">
        <v>14008511</v>
      </c>
      <c r="D18" s="48" t="s">
        <v>53</v>
      </c>
      <c r="E18" s="48" t="s">
        <v>54</v>
      </c>
      <c r="F18" s="19">
        <v>0</v>
      </c>
    </row>
    <row r="19" spans="1:6" s="16" customFormat="1" x14ac:dyDescent="0.25">
      <c r="A19" s="100"/>
      <c r="B19" s="17">
        <v>9</v>
      </c>
      <c r="C19" s="17">
        <v>8346245</v>
      </c>
      <c r="D19" s="48" t="s">
        <v>24</v>
      </c>
      <c r="E19" s="48" t="s">
        <v>25</v>
      </c>
      <c r="F19" s="19">
        <v>0</v>
      </c>
    </row>
    <row r="20" spans="1:6" x14ac:dyDescent="0.25">
      <c r="A20" s="100"/>
      <c r="B20" s="2">
        <v>10</v>
      </c>
      <c r="C20" s="2">
        <v>28694260</v>
      </c>
      <c r="D20" s="49" t="s">
        <v>55</v>
      </c>
      <c r="E20" s="49" t="s">
        <v>56</v>
      </c>
      <c r="F20" s="19">
        <v>0</v>
      </c>
    </row>
    <row r="21" spans="1:6" x14ac:dyDescent="0.25">
      <c r="A21" s="100"/>
      <c r="B21" s="2">
        <v>10</v>
      </c>
      <c r="C21" s="2">
        <v>13981951</v>
      </c>
      <c r="D21" s="49" t="s">
        <v>26</v>
      </c>
      <c r="E21" s="49" t="s">
        <v>17</v>
      </c>
      <c r="F21" s="19">
        <v>0</v>
      </c>
    </row>
    <row r="22" spans="1:6" s="16" customFormat="1" x14ac:dyDescent="0.25">
      <c r="A22" s="100"/>
      <c r="B22" s="17">
        <v>11</v>
      </c>
      <c r="C22" s="17">
        <v>215331</v>
      </c>
      <c r="D22" s="48" t="s">
        <v>57</v>
      </c>
      <c r="E22" s="48" t="s">
        <v>58</v>
      </c>
      <c r="F22" s="19">
        <v>0</v>
      </c>
    </row>
    <row r="23" spans="1:6" s="16" customFormat="1" x14ac:dyDescent="0.25">
      <c r="A23" s="100"/>
      <c r="B23" s="17">
        <v>11</v>
      </c>
      <c r="C23" s="17">
        <v>14033643</v>
      </c>
      <c r="D23" s="48" t="s">
        <v>27</v>
      </c>
      <c r="E23" s="48" t="s">
        <v>28</v>
      </c>
      <c r="F23" s="19">
        <v>0</v>
      </c>
    </row>
    <row r="24" spans="1:6" x14ac:dyDescent="0.25">
      <c r="A24" s="100"/>
      <c r="B24" s="2">
        <v>12</v>
      </c>
      <c r="C24" s="2">
        <v>897722</v>
      </c>
      <c r="D24" s="49" t="s">
        <v>59</v>
      </c>
      <c r="E24" s="49" t="s">
        <v>60</v>
      </c>
      <c r="F24" s="19">
        <v>0</v>
      </c>
    </row>
    <row r="25" spans="1:6" x14ac:dyDescent="0.25">
      <c r="A25" s="100"/>
      <c r="B25" s="2">
        <v>12</v>
      </c>
      <c r="C25" s="2">
        <v>15000</v>
      </c>
      <c r="D25" s="49" t="s">
        <v>29</v>
      </c>
      <c r="E25" s="49" t="s">
        <v>30</v>
      </c>
      <c r="F25" s="19">
        <v>0</v>
      </c>
    </row>
    <row r="26" spans="1:6" s="16" customFormat="1" x14ac:dyDescent="0.25">
      <c r="A26" s="100"/>
      <c r="B26" s="17">
        <v>13</v>
      </c>
      <c r="C26" s="17">
        <v>100333</v>
      </c>
      <c r="D26" s="48" t="s">
        <v>61</v>
      </c>
      <c r="E26" s="48" t="s">
        <v>62</v>
      </c>
      <c r="F26" s="19">
        <v>0</v>
      </c>
    </row>
    <row r="27" spans="1:6" s="16" customFormat="1" x14ac:dyDescent="0.25">
      <c r="A27" s="100"/>
      <c r="B27" s="17">
        <v>13</v>
      </c>
      <c r="C27" s="17">
        <v>15823884</v>
      </c>
      <c r="D27" s="48" t="s">
        <v>31</v>
      </c>
      <c r="E27" s="48" t="s">
        <v>32</v>
      </c>
      <c r="F27" s="19">
        <v>0</v>
      </c>
    </row>
    <row r="28" spans="1:6" x14ac:dyDescent="0.25">
      <c r="A28" s="100"/>
      <c r="B28" s="2">
        <v>14</v>
      </c>
      <c r="C28" s="2">
        <v>802771</v>
      </c>
      <c r="D28" s="49" t="s">
        <v>63</v>
      </c>
      <c r="E28" s="49" t="s">
        <v>64</v>
      </c>
      <c r="F28" s="19">
        <v>0</v>
      </c>
    </row>
    <row r="29" spans="1:6" x14ac:dyDescent="0.25">
      <c r="A29" s="100"/>
      <c r="B29" s="2">
        <v>14</v>
      </c>
      <c r="C29" s="2">
        <v>290590</v>
      </c>
      <c r="D29" s="49" t="s">
        <v>33</v>
      </c>
      <c r="E29" s="49" t="s">
        <v>34</v>
      </c>
      <c r="F29" s="19">
        <v>0</v>
      </c>
    </row>
    <row r="30" spans="1:6" s="16" customFormat="1" x14ac:dyDescent="0.25">
      <c r="A30" s="100"/>
      <c r="B30" s="17">
        <v>15</v>
      </c>
      <c r="C30" s="17">
        <v>8634928</v>
      </c>
      <c r="D30" s="48" t="s">
        <v>65</v>
      </c>
      <c r="E30" s="48" t="s">
        <v>66</v>
      </c>
      <c r="F30" s="19">
        <v>0</v>
      </c>
    </row>
    <row r="31" spans="1:6" s="16" customFormat="1" x14ac:dyDescent="0.25">
      <c r="A31" s="100"/>
      <c r="B31" s="17">
        <v>15</v>
      </c>
      <c r="C31" s="17">
        <v>1374832</v>
      </c>
      <c r="D31" s="48" t="s">
        <v>35</v>
      </c>
      <c r="E31" s="48" t="s">
        <v>36</v>
      </c>
      <c r="F31" s="19">
        <v>0</v>
      </c>
    </row>
    <row r="32" spans="1:6" x14ac:dyDescent="0.25">
      <c r="A32" s="100"/>
      <c r="B32" s="2">
        <v>16</v>
      </c>
      <c r="C32" s="2">
        <v>27920961</v>
      </c>
      <c r="D32" s="49" t="s">
        <v>67</v>
      </c>
      <c r="E32" s="49" t="s">
        <v>68</v>
      </c>
      <c r="F32" s="19">
        <v>0</v>
      </c>
    </row>
    <row r="33" spans="1:6" ht="15.75" customHeight="1" thickBot="1" x14ac:dyDescent="0.3">
      <c r="A33" s="101"/>
      <c r="B33" s="4">
        <v>16</v>
      </c>
      <c r="C33" s="4">
        <v>25481169</v>
      </c>
      <c r="D33" s="50" t="s">
        <v>37</v>
      </c>
      <c r="E33" s="50" t="s">
        <v>38</v>
      </c>
      <c r="F33" s="20">
        <v>0</v>
      </c>
    </row>
    <row r="34" spans="1:6" s="16" customFormat="1" ht="15.75" customHeight="1" thickTop="1" x14ac:dyDescent="0.25">
      <c r="A34" s="99">
        <v>2</v>
      </c>
      <c r="B34" s="13"/>
      <c r="C34" s="13"/>
      <c r="D34" s="47"/>
      <c r="E34" s="47"/>
      <c r="F34" s="15">
        <v>0</v>
      </c>
    </row>
    <row r="35" spans="1:6" s="16" customFormat="1" x14ac:dyDescent="0.25">
      <c r="A35" s="100"/>
      <c r="B35" s="17"/>
      <c r="C35" s="17"/>
      <c r="D35" s="48"/>
      <c r="E35" s="48"/>
      <c r="F35" s="19">
        <v>0</v>
      </c>
    </row>
    <row r="36" spans="1:6" x14ac:dyDescent="0.25">
      <c r="A36" s="100"/>
      <c r="B36" s="2"/>
      <c r="C36" s="2"/>
      <c r="D36" s="49"/>
      <c r="E36" s="49"/>
      <c r="F36" s="19">
        <v>0</v>
      </c>
    </row>
    <row r="37" spans="1:6" x14ac:dyDescent="0.25">
      <c r="A37" s="100"/>
      <c r="B37" s="2"/>
      <c r="C37" s="2"/>
      <c r="D37" s="49"/>
      <c r="E37" s="49"/>
      <c r="F37" s="19">
        <v>0</v>
      </c>
    </row>
    <row r="38" spans="1:6" s="16" customFormat="1" x14ac:dyDescent="0.25">
      <c r="A38" s="100"/>
      <c r="B38" s="17"/>
      <c r="C38" s="17"/>
      <c r="D38" s="48"/>
      <c r="E38" s="48"/>
      <c r="F38" s="19">
        <v>0</v>
      </c>
    </row>
    <row r="39" spans="1:6" s="16" customFormat="1" x14ac:dyDescent="0.25">
      <c r="A39" s="100"/>
      <c r="B39" s="17"/>
      <c r="C39" s="17"/>
      <c r="D39" s="48"/>
      <c r="E39" s="48"/>
      <c r="F39" s="19">
        <v>0</v>
      </c>
    </row>
    <row r="40" spans="1:6" x14ac:dyDescent="0.25">
      <c r="A40" s="100"/>
      <c r="B40" s="2"/>
      <c r="C40" s="2"/>
      <c r="D40" s="49"/>
      <c r="E40" s="49"/>
      <c r="F40" s="19">
        <v>0</v>
      </c>
    </row>
    <row r="41" spans="1:6" x14ac:dyDescent="0.25">
      <c r="A41" s="100"/>
      <c r="B41" s="2"/>
      <c r="C41" s="2"/>
      <c r="D41" s="49"/>
      <c r="E41" s="49"/>
      <c r="F41" s="19">
        <v>0</v>
      </c>
    </row>
    <row r="42" spans="1:6" s="16" customFormat="1" x14ac:dyDescent="0.25">
      <c r="A42" s="100"/>
      <c r="B42" s="17"/>
      <c r="C42" s="17"/>
      <c r="D42" s="48"/>
      <c r="E42" s="48"/>
      <c r="F42" s="19">
        <v>0</v>
      </c>
    </row>
    <row r="43" spans="1:6" s="16" customFormat="1" x14ac:dyDescent="0.25">
      <c r="A43" s="100"/>
      <c r="B43" s="17"/>
      <c r="C43" s="17"/>
      <c r="D43" s="48"/>
      <c r="E43" s="48"/>
      <c r="F43" s="19">
        <v>0</v>
      </c>
    </row>
    <row r="44" spans="1:6" x14ac:dyDescent="0.25">
      <c r="A44" s="100"/>
      <c r="B44" s="2"/>
      <c r="C44" s="2"/>
      <c r="D44" s="49"/>
      <c r="E44" s="49"/>
      <c r="F44" s="19">
        <v>0</v>
      </c>
    </row>
    <row r="45" spans="1:6" x14ac:dyDescent="0.25">
      <c r="A45" s="100"/>
      <c r="B45" s="2"/>
      <c r="C45" s="2"/>
      <c r="D45" s="49"/>
      <c r="E45" s="49"/>
      <c r="F45" s="19">
        <v>0</v>
      </c>
    </row>
    <row r="46" spans="1:6" s="16" customFormat="1" x14ac:dyDescent="0.25">
      <c r="A46" s="100"/>
      <c r="B46" s="17"/>
      <c r="C46" s="17"/>
      <c r="D46" s="48"/>
      <c r="E46" s="48"/>
      <c r="F46" s="19">
        <v>0</v>
      </c>
    </row>
    <row r="47" spans="1:6" s="16" customFormat="1" x14ac:dyDescent="0.25">
      <c r="A47" s="100"/>
      <c r="B47" s="17"/>
      <c r="C47" s="17"/>
      <c r="D47" s="48"/>
      <c r="E47" s="48"/>
      <c r="F47" s="19">
        <v>0</v>
      </c>
    </row>
    <row r="48" spans="1:6" x14ac:dyDescent="0.25">
      <c r="A48" s="100"/>
      <c r="B48" s="2"/>
      <c r="C48" s="2"/>
      <c r="D48" s="49"/>
      <c r="E48" s="49"/>
      <c r="F48" s="19">
        <v>0</v>
      </c>
    </row>
    <row r="49" spans="1:6" ht="15.75" customHeight="1" thickBot="1" x14ac:dyDescent="0.3">
      <c r="A49" s="101"/>
      <c r="B49" s="4"/>
      <c r="C49" s="4"/>
      <c r="D49" s="50"/>
      <c r="E49" s="50"/>
      <c r="F49" s="20">
        <v>0</v>
      </c>
    </row>
    <row r="50" spans="1:6" s="16" customFormat="1" ht="15.75" customHeight="1" thickTop="1" x14ac:dyDescent="0.25">
      <c r="A50" s="99">
        <v>3</v>
      </c>
      <c r="B50" s="13"/>
      <c r="C50" s="13"/>
      <c r="D50" s="47"/>
      <c r="E50" s="47"/>
      <c r="F50" s="15">
        <v>0</v>
      </c>
    </row>
    <row r="51" spans="1:6" s="16" customFormat="1" x14ac:dyDescent="0.25">
      <c r="A51" s="100"/>
      <c r="B51" s="17"/>
      <c r="C51" s="17"/>
      <c r="D51" s="48"/>
      <c r="E51" s="48"/>
      <c r="F51" s="19">
        <v>0</v>
      </c>
    </row>
    <row r="52" spans="1:6" x14ac:dyDescent="0.25">
      <c r="A52" s="100"/>
      <c r="B52" s="2"/>
      <c r="C52" s="2"/>
      <c r="D52" s="49"/>
      <c r="E52" s="49"/>
      <c r="F52" s="19">
        <v>0</v>
      </c>
    </row>
    <row r="53" spans="1:6" s="23" customFormat="1" x14ac:dyDescent="0.25">
      <c r="A53" s="100"/>
      <c r="B53" s="21"/>
      <c r="C53" s="21"/>
      <c r="D53" s="51"/>
      <c r="E53" s="51"/>
      <c r="F53" s="22">
        <v>0</v>
      </c>
    </row>
    <row r="54" spans="1:6" s="16" customFormat="1" x14ac:dyDescent="0.25">
      <c r="A54" s="100"/>
      <c r="B54" s="17"/>
      <c r="C54" s="17"/>
      <c r="D54" s="48"/>
      <c r="E54" s="48"/>
      <c r="F54" s="19">
        <v>0</v>
      </c>
    </row>
    <row r="55" spans="1:6" s="16" customFormat="1" x14ac:dyDescent="0.25">
      <c r="A55" s="100"/>
      <c r="B55" s="17"/>
      <c r="C55" s="17"/>
      <c r="D55" s="48"/>
      <c r="E55" s="48"/>
      <c r="F55" s="19">
        <v>0</v>
      </c>
    </row>
    <row r="56" spans="1:6" s="23" customFormat="1" x14ac:dyDescent="0.25">
      <c r="A56" s="100"/>
      <c r="B56" s="21"/>
      <c r="C56" s="21"/>
      <c r="D56" s="51"/>
      <c r="E56" s="51"/>
      <c r="F56" s="22">
        <v>0</v>
      </c>
    </row>
    <row r="57" spans="1:6" s="23" customFormat="1" ht="15.75" customHeight="1" thickBot="1" x14ac:dyDescent="0.3">
      <c r="A57" s="101"/>
      <c r="B57" s="24"/>
      <c r="C57" s="24"/>
      <c r="D57" s="52"/>
      <c r="E57" s="52"/>
      <c r="F57" s="25">
        <v>0</v>
      </c>
    </row>
    <row r="58" spans="1:6" s="16" customFormat="1" ht="15.75" customHeight="1" thickTop="1" x14ac:dyDescent="0.25">
      <c r="A58" s="99">
        <v>4</v>
      </c>
      <c r="B58" s="13"/>
      <c r="C58" s="13"/>
      <c r="D58" s="47"/>
      <c r="E58" s="47"/>
      <c r="F58" s="15">
        <v>0</v>
      </c>
    </row>
    <row r="59" spans="1:6" s="16" customFormat="1" x14ac:dyDescent="0.25">
      <c r="A59" s="100"/>
      <c r="B59" s="17"/>
      <c r="C59" s="17"/>
      <c r="D59" s="48"/>
      <c r="E59" s="48"/>
      <c r="F59" s="19">
        <v>0</v>
      </c>
    </row>
    <row r="60" spans="1:6" s="23" customFormat="1" x14ac:dyDescent="0.25">
      <c r="A60" s="100"/>
      <c r="B60" s="21"/>
      <c r="C60" s="21"/>
      <c r="D60" s="51"/>
      <c r="E60" s="51"/>
      <c r="F60" s="22">
        <v>0</v>
      </c>
    </row>
    <row r="61" spans="1:6" s="23" customFormat="1" ht="15.75" customHeight="1" thickBot="1" x14ac:dyDescent="0.3">
      <c r="A61" s="101"/>
      <c r="B61" s="26"/>
      <c r="C61" s="26"/>
      <c r="D61" s="53"/>
      <c r="E61" s="53"/>
      <c r="F61" s="25">
        <v>0</v>
      </c>
    </row>
    <row r="62" spans="1:6" s="16" customFormat="1" ht="15.75" customHeight="1" thickTop="1" x14ac:dyDescent="0.25">
      <c r="A62" s="99">
        <v>5</v>
      </c>
      <c r="B62" s="13"/>
      <c r="C62" s="13"/>
      <c r="D62" s="47"/>
      <c r="E62" s="47"/>
      <c r="F62" s="15">
        <v>0</v>
      </c>
    </row>
    <row r="63" spans="1:6" s="16" customFormat="1" x14ac:dyDescent="0.25">
      <c r="A63" s="100"/>
      <c r="B63" s="17"/>
      <c r="C63" s="17"/>
      <c r="D63" s="48"/>
      <c r="E63" s="48"/>
      <c r="F63" s="19">
        <v>0</v>
      </c>
    </row>
    <row r="64" spans="1:6" s="23" customFormat="1" x14ac:dyDescent="0.25">
      <c r="A64" s="100"/>
      <c r="B64" s="21"/>
      <c r="C64" s="21"/>
      <c r="D64" s="51"/>
      <c r="E64" s="51"/>
      <c r="F64" s="22">
        <v>0</v>
      </c>
    </row>
    <row r="65" spans="1:6" s="23" customFormat="1" ht="15.75" customHeight="1" thickBot="1" x14ac:dyDescent="0.3">
      <c r="A65" s="101"/>
      <c r="B65" s="26"/>
      <c r="C65" s="26"/>
      <c r="D65" s="53"/>
      <c r="E65" s="53"/>
      <c r="F65" s="25">
        <v>0</v>
      </c>
    </row>
    <row r="66" spans="1:6" ht="15.75" customHeight="1" thickTop="1" x14ac:dyDescent="0.25"/>
  </sheetData>
  <mergeCells count="5">
    <mergeCell ref="A2:A33"/>
    <mergeCell ref="A34:A49"/>
    <mergeCell ref="A50:A57"/>
    <mergeCell ref="A58:A61"/>
    <mergeCell ref="A62:A65"/>
  </mergeCells>
  <conditionalFormatting sqref="F2:F3">
    <cfRule type="colorScale" priority="33">
      <colorScale>
        <cfvo type="min"/>
        <cfvo type="max"/>
        <color rgb="FFFF0000"/>
        <color rgb="FF00B050"/>
      </colorScale>
    </cfRule>
  </conditionalFormatting>
  <conditionalFormatting sqref="F4:F5">
    <cfRule type="colorScale" priority="32">
      <colorScale>
        <cfvo type="min"/>
        <cfvo type="max"/>
        <color rgb="FFFF0000"/>
        <color rgb="FF00B050"/>
      </colorScale>
    </cfRule>
  </conditionalFormatting>
  <conditionalFormatting sqref="F6:F7">
    <cfRule type="colorScale" priority="31">
      <colorScale>
        <cfvo type="min"/>
        <cfvo type="max"/>
        <color rgb="FFFF0000"/>
        <color rgb="FF00B050"/>
      </colorScale>
    </cfRule>
  </conditionalFormatting>
  <conditionalFormatting sqref="F8:F9">
    <cfRule type="colorScale" priority="30">
      <colorScale>
        <cfvo type="min"/>
        <cfvo type="max"/>
        <color rgb="FFFF0000"/>
        <color rgb="FF00B050"/>
      </colorScale>
    </cfRule>
  </conditionalFormatting>
  <conditionalFormatting sqref="F10:F11">
    <cfRule type="colorScale" priority="29">
      <colorScale>
        <cfvo type="min"/>
        <cfvo type="max"/>
        <color rgb="FFFF0000"/>
        <color rgb="FF00B050"/>
      </colorScale>
    </cfRule>
  </conditionalFormatting>
  <conditionalFormatting sqref="F12:F13">
    <cfRule type="colorScale" priority="28">
      <colorScale>
        <cfvo type="min"/>
        <cfvo type="max"/>
        <color rgb="FFFF0000"/>
        <color rgb="FF00B050"/>
      </colorScale>
    </cfRule>
  </conditionalFormatting>
  <conditionalFormatting sqref="F14:F15">
    <cfRule type="colorScale" priority="27">
      <colorScale>
        <cfvo type="min"/>
        <cfvo type="max"/>
        <color rgb="FFFF0000"/>
        <color rgb="FF00B050"/>
      </colorScale>
    </cfRule>
  </conditionalFormatting>
  <conditionalFormatting sqref="F16:F17">
    <cfRule type="colorScale" priority="26">
      <colorScale>
        <cfvo type="min"/>
        <cfvo type="max"/>
        <color rgb="FFFF0000"/>
        <color rgb="FF00B050"/>
      </colorScale>
    </cfRule>
  </conditionalFormatting>
  <conditionalFormatting sqref="F18:F19">
    <cfRule type="colorScale" priority="25">
      <colorScale>
        <cfvo type="min"/>
        <cfvo type="max"/>
        <color rgb="FFFF0000"/>
        <color rgb="FF00B050"/>
      </colorScale>
    </cfRule>
  </conditionalFormatting>
  <conditionalFormatting sqref="F20:F21">
    <cfRule type="colorScale" priority="24">
      <colorScale>
        <cfvo type="min"/>
        <cfvo type="max"/>
        <color rgb="FFFF0000"/>
        <color rgb="FF00B050"/>
      </colorScale>
    </cfRule>
  </conditionalFormatting>
  <conditionalFormatting sqref="F22:F23">
    <cfRule type="colorScale" priority="23">
      <colorScale>
        <cfvo type="min"/>
        <cfvo type="max"/>
        <color rgb="FFFF0000"/>
        <color rgb="FF00B050"/>
      </colorScale>
    </cfRule>
  </conditionalFormatting>
  <conditionalFormatting sqref="F24:F25">
    <cfRule type="colorScale" priority="22">
      <colorScale>
        <cfvo type="min"/>
        <cfvo type="max"/>
        <color rgb="FFFF0000"/>
        <color rgb="FF00B050"/>
      </colorScale>
    </cfRule>
  </conditionalFormatting>
  <conditionalFormatting sqref="F26:F27">
    <cfRule type="colorScale" priority="21">
      <colorScale>
        <cfvo type="min"/>
        <cfvo type="max"/>
        <color rgb="FFFF0000"/>
        <color rgb="FF00B050"/>
      </colorScale>
    </cfRule>
  </conditionalFormatting>
  <conditionalFormatting sqref="F28:F29">
    <cfRule type="colorScale" priority="20">
      <colorScale>
        <cfvo type="min"/>
        <cfvo type="max"/>
        <color rgb="FFFF0000"/>
        <color rgb="FF00B050"/>
      </colorScale>
    </cfRule>
  </conditionalFormatting>
  <conditionalFormatting sqref="F30:F31">
    <cfRule type="colorScale" priority="19">
      <colorScale>
        <cfvo type="min"/>
        <cfvo type="max"/>
        <color rgb="FFFF0000"/>
        <color rgb="FF00B050"/>
      </colorScale>
    </cfRule>
  </conditionalFormatting>
  <conditionalFormatting sqref="F32:F33">
    <cfRule type="colorScale" priority="18">
      <colorScale>
        <cfvo type="min"/>
        <cfvo type="max"/>
        <color rgb="FFFF0000"/>
        <color rgb="FF00B050"/>
      </colorScale>
    </cfRule>
  </conditionalFormatting>
  <conditionalFormatting sqref="F34:F35">
    <cfRule type="colorScale" priority="17">
      <colorScale>
        <cfvo type="min"/>
        <cfvo type="max"/>
        <color rgb="FFFF0000"/>
        <color rgb="FF00B050"/>
      </colorScale>
    </cfRule>
  </conditionalFormatting>
  <conditionalFormatting sqref="F36:F37">
    <cfRule type="colorScale" priority="16">
      <colorScale>
        <cfvo type="min"/>
        <cfvo type="max"/>
        <color rgb="FFFF0000"/>
        <color rgb="FF00B050"/>
      </colorScale>
    </cfRule>
  </conditionalFormatting>
  <conditionalFormatting sqref="F38:F39">
    <cfRule type="colorScale" priority="15">
      <colorScale>
        <cfvo type="min"/>
        <cfvo type="max"/>
        <color rgb="FFFF0000"/>
        <color rgb="FF00B050"/>
      </colorScale>
    </cfRule>
  </conditionalFormatting>
  <conditionalFormatting sqref="F40:F41">
    <cfRule type="colorScale" priority="14">
      <colorScale>
        <cfvo type="min"/>
        <cfvo type="max"/>
        <color rgb="FFFF0000"/>
        <color rgb="FF00B050"/>
      </colorScale>
    </cfRule>
  </conditionalFormatting>
  <conditionalFormatting sqref="F42:F43">
    <cfRule type="colorScale" priority="13">
      <colorScale>
        <cfvo type="min"/>
        <cfvo type="max"/>
        <color rgb="FFFF0000"/>
        <color rgb="FF00B050"/>
      </colorScale>
    </cfRule>
  </conditionalFormatting>
  <conditionalFormatting sqref="F44:F45">
    <cfRule type="colorScale" priority="12">
      <colorScale>
        <cfvo type="min"/>
        <cfvo type="max"/>
        <color rgb="FFFF0000"/>
        <color rgb="FF00B050"/>
      </colorScale>
    </cfRule>
  </conditionalFormatting>
  <conditionalFormatting sqref="F48:F49">
    <cfRule type="colorScale" priority="11">
      <colorScale>
        <cfvo type="min"/>
        <cfvo type="max"/>
        <color rgb="FFFF0000"/>
        <color rgb="FF00B050"/>
      </colorScale>
    </cfRule>
  </conditionalFormatting>
  <conditionalFormatting sqref="F50:F51">
    <cfRule type="colorScale" priority="10">
      <colorScale>
        <cfvo type="min"/>
        <cfvo type="max"/>
        <color rgb="FFFF0000"/>
        <color rgb="FF00B050"/>
      </colorScale>
    </cfRule>
  </conditionalFormatting>
  <conditionalFormatting sqref="F46:F47">
    <cfRule type="colorScale" priority="9">
      <colorScale>
        <cfvo type="min"/>
        <cfvo type="max"/>
        <color rgb="FFFF0000"/>
        <color rgb="FF00B050"/>
      </colorScale>
    </cfRule>
  </conditionalFormatting>
  <conditionalFormatting sqref="F52:F53">
    <cfRule type="colorScale" priority="8">
      <colorScale>
        <cfvo type="min"/>
        <cfvo type="max"/>
        <color rgb="FFFF0000"/>
        <color rgb="FF00B050"/>
      </colorScale>
    </cfRule>
  </conditionalFormatting>
  <conditionalFormatting sqref="F54:F55">
    <cfRule type="colorScale" priority="7">
      <colorScale>
        <cfvo type="min"/>
        <cfvo type="max"/>
        <color rgb="FFFF0000"/>
        <color rgb="FF00B050"/>
      </colorScale>
    </cfRule>
  </conditionalFormatting>
  <conditionalFormatting sqref="F56:F57">
    <cfRule type="colorScale" priority="6">
      <colorScale>
        <cfvo type="min"/>
        <cfvo type="max"/>
        <color rgb="FFFF0000"/>
        <color rgb="FF00B050"/>
      </colorScale>
    </cfRule>
  </conditionalFormatting>
  <conditionalFormatting sqref="F58:F59">
    <cfRule type="colorScale" priority="5">
      <colorScale>
        <cfvo type="min"/>
        <cfvo type="max"/>
        <color rgb="FFFF0000"/>
        <color rgb="FF00B050"/>
      </colorScale>
    </cfRule>
  </conditionalFormatting>
  <conditionalFormatting sqref="F60:F61">
    <cfRule type="colorScale" priority="4">
      <colorScale>
        <cfvo type="min"/>
        <cfvo type="max"/>
        <color rgb="FFFF0000"/>
        <color rgb="FF00B050"/>
      </colorScale>
    </cfRule>
  </conditionalFormatting>
  <conditionalFormatting sqref="F62:F63">
    <cfRule type="colorScale" priority="3">
      <colorScale>
        <cfvo type="min"/>
        <cfvo type="max"/>
        <color rgb="FFFF0000"/>
        <color rgb="FF00B050"/>
      </colorScale>
    </cfRule>
  </conditionalFormatting>
  <conditionalFormatting sqref="F64:F65">
    <cfRule type="colorScale" priority="2">
      <colorScale>
        <cfvo type="min"/>
        <cfvo type="max"/>
        <color rgb="FFFF0000"/>
        <color rgb="FF00B050"/>
      </colorScale>
    </cfRule>
  </conditionalFormatting>
  <conditionalFormatting sqref="A2:F2">
    <cfRule type="expression" priority="1">
      <formula>$F$2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66"/>
  <sheetViews>
    <sheetView workbookViewId="0">
      <pane ySplit="1" topLeftCell="A2" activePane="bottomLeft" state="frozen"/>
      <selection pane="bottomLeft" activeCell="A2" sqref="A2:A65"/>
    </sheetView>
  </sheetViews>
  <sheetFormatPr defaultRowHeight="15" x14ac:dyDescent="0.25"/>
  <cols>
    <col min="1" max="1" width="6.42578125" style="8" bestFit="1" customWidth="1"/>
    <col min="2" max="2" width="12.7109375" style="8" bestFit="1" customWidth="1"/>
    <col min="3" max="3" width="14.28515625" style="8" customWidth="1"/>
    <col min="4" max="5" width="28.5703125" style="1" customWidth="1"/>
    <col min="6" max="6" width="12.85546875" style="9" customWidth="1"/>
    <col min="7" max="16384" width="9.140625" style="1"/>
  </cols>
  <sheetData>
    <row r="1" spans="1:6" ht="16.5" customHeight="1" thickTop="1" thickBo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2" t="s">
        <v>5</v>
      </c>
    </row>
    <row r="2" spans="1:6" s="16" customFormat="1" ht="15.75" customHeight="1" thickTop="1" x14ac:dyDescent="0.25">
      <c r="A2" s="99">
        <v>1</v>
      </c>
      <c r="B2" s="13">
        <v>1</v>
      </c>
      <c r="C2" s="13">
        <v>25757088</v>
      </c>
      <c r="D2" s="14" t="s">
        <v>69</v>
      </c>
      <c r="E2" s="14" t="s">
        <v>70</v>
      </c>
      <c r="F2" s="15">
        <v>0</v>
      </c>
    </row>
    <row r="3" spans="1:6" s="16" customFormat="1" x14ac:dyDescent="0.25">
      <c r="A3" s="100"/>
      <c r="B3" s="17">
        <v>1</v>
      </c>
      <c r="C3" s="17">
        <v>174953</v>
      </c>
      <c r="D3" s="18" t="s">
        <v>71</v>
      </c>
      <c r="E3" s="18" t="s">
        <v>72</v>
      </c>
      <c r="F3" s="19">
        <v>0</v>
      </c>
    </row>
    <row r="4" spans="1:6" x14ac:dyDescent="0.25">
      <c r="A4" s="100"/>
      <c r="B4" s="2">
        <v>2</v>
      </c>
      <c r="C4" s="2">
        <v>27968212</v>
      </c>
      <c r="D4" s="3" t="s">
        <v>73</v>
      </c>
      <c r="E4" s="3" t="s">
        <v>74</v>
      </c>
      <c r="F4" s="19">
        <v>0</v>
      </c>
    </row>
    <row r="5" spans="1:6" x14ac:dyDescent="0.25">
      <c r="A5" s="100"/>
      <c r="B5" s="2">
        <v>2</v>
      </c>
      <c r="C5" s="2">
        <v>25381411</v>
      </c>
      <c r="D5" s="3" t="s">
        <v>75</v>
      </c>
      <c r="E5" s="3" t="s">
        <v>76</v>
      </c>
      <c r="F5" s="19">
        <v>0</v>
      </c>
    </row>
    <row r="6" spans="1:6" s="16" customFormat="1" x14ac:dyDescent="0.25">
      <c r="A6" s="100"/>
      <c r="B6" s="17">
        <v>3</v>
      </c>
      <c r="C6" s="17">
        <v>14263757</v>
      </c>
      <c r="D6" s="18" t="s">
        <v>77</v>
      </c>
      <c r="E6" s="18" t="s">
        <v>78</v>
      </c>
      <c r="F6" s="19">
        <v>0</v>
      </c>
    </row>
    <row r="7" spans="1:6" s="16" customFormat="1" x14ac:dyDescent="0.25">
      <c r="A7" s="100"/>
      <c r="B7" s="17">
        <v>3</v>
      </c>
      <c r="C7" s="17">
        <v>400729</v>
      </c>
      <c r="D7" s="18" t="s">
        <v>79</v>
      </c>
      <c r="E7" s="18" t="s">
        <v>80</v>
      </c>
      <c r="F7" s="19">
        <v>0</v>
      </c>
    </row>
    <row r="8" spans="1:6" x14ac:dyDescent="0.25">
      <c r="A8" s="100"/>
      <c r="B8" s="2">
        <v>4</v>
      </c>
      <c r="C8" s="2">
        <v>22580</v>
      </c>
      <c r="D8" s="3" t="s">
        <v>81</v>
      </c>
      <c r="E8" s="3" t="s">
        <v>82</v>
      </c>
      <c r="F8" s="19">
        <v>0</v>
      </c>
    </row>
    <row r="9" spans="1:6" x14ac:dyDescent="0.25">
      <c r="A9" s="100"/>
      <c r="B9" s="2">
        <v>4</v>
      </c>
      <c r="C9" s="2">
        <v>1179844</v>
      </c>
      <c r="D9" s="3" t="s">
        <v>83</v>
      </c>
      <c r="E9" s="3" t="s">
        <v>84</v>
      </c>
      <c r="F9" s="19">
        <v>0</v>
      </c>
    </row>
    <row r="10" spans="1:6" s="16" customFormat="1" x14ac:dyDescent="0.25">
      <c r="A10" s="100"/>
      <c r="B10" s="17">
        <v>5</v>
      </c>
      <c r="C10" s="17">
        <v>4752710</v>
      </c>
      <c r="D10" s="18" t="s">
        <v>85</v>
      </c>
      <c r="E10" s="18" t="s">
        <v>86</v>
      </c>
      <c r="F10" s="19">
        <v>0</v>
      </c>
    </row>
    <row r="11" spans="1:6" s="16" customFormat="1" x14ac:dyDescent="0.25">
      <c r="A11" s="100"/>
      <c r="B11" s="17">
        <v>5</v>
      </c>
      <c r="C11" s="17">
        <v>17340276</v>
      </c>
      <c r="D11" s="18" t="s">
        <v>87</v>
      </c>
      <c r="E11" s="18" t="s">
        <v>88</v>
      </c>
      <c r="F11" s="19">
        <v>0</v>
      </c>
    </row>
    <row r="12" spans="1:6" x14ac:dyDescent="0.25">
      <c r="A12" s="100"/>
      <c r="B12" s="2">
        <v>6</v>
      </c>
      <c r="C12" s="2">
        <v>18058017</v>
      </c>
      <c r="D12" s="3" t="s">
        <v>89</v>
      </c>
      <c r="E12" s="3" t="s">
        <v>90</v>
      </c>
      <c r="F12" s="19">
        <v>0</v>
      </c>
    </row>
    <row r="13" spans="1:6" x14ac:dyDescent="0.25">
      <c r="A13" s="100"/>
      <c r="B13" s="2">
        <v>6</v>
      </c>
      <c r="C13" s="2">
        <v>5446995</v>
      </c>
      <c r="D13" s="3" t="s">
        <v>91</v>
      </c>
      <c r="E13" s="3" t="s">
        <v>92</v>
      </c>
      <c r="F13" s="19">
        <v>0</v>
      </c>
    </row>
    <row r="14" spans="1:6" s="16" customFormat="1" x14ac:dyDescent="0.25">
      <c r="A14" s="100"/>
      <c r="B14" s="17">
        <v>7</v>
      </c>
      <c r="C14" s="17">
        <v>7918767</v>
      </c>
      <c r="D14" s="18" t="s">
        <v>93</v>
      </c>
      <c r="E14" s="18" t="s">
        <v>94</v>
      </c>
      <c r="F14" s="19">
        <v>0</v>
      </c>
    </row>
    <row r="15" spans="1:6" s="16" customFormat="1" x14ac:dyDescent="0.25">
      <c r="A15" s="100"/>
      <c r="B15" s="17">
        <v>7</v>
      </c>
      <c r="C15" s="17">
        <v>13975930</v>
      </c>
      <c r="D15" s="18" t="s">
        <v>95</v>
      </c>
      <c r="E15" s="18" t="s">
        <v>96</v>
      </c>
      <c r="F15" s="19">
        <v>0</v>
      </c>
    </row>
    <row r="16" spans="1:6" x14ac:dyDescent="0.25">
      <c r="A16" s="100"/>
      <c r="B16" s="2">
        <v>8</v>
      </c>
      <c r="C16" s="2">
        <v>29070042</v>
      </c>
      <c r="D16" s="3" t="s">
        <v>97</v>
      </c>
      <c r="E16" s="3" t="s">
        <v>98</v>
      </c>
      <c r="F16" s="19">
        <v>0</v>
      </c>
    </row>
    <row r="17" spans="1:6" x14ac:dyDescent="0.25">
      <c r="A17" s="100"/>
      <c r="B17" s="2">
        <v>8</v>
      </c>
      <c r="C17" s="2">
        <v>13200</v>
      </c>
      <c r="D17" s="3" t="s">
        <v>99</v>
      </c>
      <c r="E17" s="3" t="s">
        <v>100</v>
      </c>
      <c r="F17" s="19">
        <v>0</v>
      </c>
    </row>
    <row r="18" spans="1:6" s="16" customFormat="1" x14ac:dyDescent="0.25">
      <c r="A18" s="100"/>
      <c r="B18" s="17">
        <v>9</v>
      </c>
      <c r="C18" s="17">
        <v>15323943</v>
      </c>
      <c r="D18" s="18" t="s">
        <v>101</v>
      </c>
      <c r="E18" s="18" t="s">
        <v>102</v>
      </c>
      <c r="F18" s="19">
        <v>0</v>
      </c>
    </row>
    <row r="19" spans="1:6" s="16" customFormat="1" x14ac:dyDescent="0.25">
      <c r="A19" s="100"/>
      <c r="B19" s="17">
        <v>9</v>
      </c>
      <c r="C19" s="17">
        <v>22924436</v>
      </c>
      <c r="D19" s="18" t="s">
        <v>103</v>
      </c>
      <c r="E19" s="18" t="s">
        <v>104</v>
      </c>
      <c r="F19" s="19">
        <v>0</v>
      </c>
    </row>
    <row r="20" spans="1:6" x14ac:dyDescent="0.25">
      <c r="A20" s="100"/>
      <c r="B20" s="2">
        <v>10</v>
      </c>
      <c r="C20" s="2">
        <v>14901500</v>
      </c>
      <c r="D20" s="3" t="s">
        <v>105</v>
      </c>
      <c r="E20" s="3" t="s">
        <v>106</v>
      </c>
      <c r="F20" s="19">
        <v>0</v>
      </c>
    </row>
    <row r="21" spans="1:6" x14ac:dyDescent="0.25">
      <c r="A21" s="100"/>
      <c r="B21" s="2">
        <v>10</v>
      </c>
      <c r="C21" s="2">
        <v>8064901</v>
      </c>
      <c r="D21" s="3" t="s">
        <v>107</v>
      </c>
      <c r="E21" s="3" t="s">
        <v>108</v>
      </c>
      <c r="F21" s="19">
        <v>0</v>
      </c>
    </row>
    <row r="22" spans="1:6" s="16" customFormat="1" x14ac:dyDescent="0.25">
      <c r="A22" s="100"/>
      <c r="B22" s="17">
        <v>11</v>
      </c>
      <c r="C22" s="17">
        <v>28375476</v>
      </c>
      <c r="D22" s="18" t="s">
        <v>109</v>
      </c>
      <c r="E22" s="18" t="s">
        <v>110</v>
      </c>
      <c r="F22" s="19">
        <v>0</v>
      </c>
    </row>
    <row r="23" spans="1:6" s="16" customFormat="1" x14ac:dyDescent="0.25">
      <c r="A23" s="100"/>
      <c r="B23" s="17">
        <v>11</v>
      </c>
      <c r="C23" s="17">
        <v>25759796</v>
      </c>
      <c r="D23" s="18" t="s">
        <v>111</v>
      </c>
      <c r="E23" s="18" t="s">
        <v>112</v>
      </c>
      <c r="F23" s="19">
        <v>0</v>
      </c>
    </row>
    <row r="24" spans="1:6" x14ac:dyDescent="0.25">
      <c r="A24" s="100"/>
      <c r="B24" s="2">
        <v>12</v>
      </c>
      <c r="C24" s="2">
        <v>2601141</v>
      </c>
      <c r="D24" s="3" t="s">
        <v>113</v>
      </c>
      <c r="E24" s="3" t="s">
        <v>114</v>
      </c>
      <c r="F24" s="19">
        <v>0</v>
      </c>
    </row>
    <row r="25" spans="1:6" x14ac:dyDescent="0.25">
      <c r="A25" s="100"/>
      <c r="B25" s="2">
        <v>12</v>
      </c>
      <c r="C25" s="2">
        <v>3355621</v>
      </c>
      <c r="D25" s="3" t="s">
        <v>115</v>
      </c>
      <c r="E25" s="3" t="s">
        <v>116</v>
      </c>
      <c r="F25" s="19">
        <v>0</v>
      </c>
    </row>
    <row r="26" spans="1:6" s="16" customFormat="1" x14ac:dyDescent="0.25">
      <c r="A26" s="100"/>
      <c r="B26" s="17">
        <v>13</v>
      </c>
      <c r="C26" s="17">
        <v>3953761</v>
      </c>
      <c r="D26" s="18" t="s">
        <v>117</v>
      </c>
      <c r="E26" s="18" t="s">
        <v>118</v>
      </c>
      <c r="F26" s="19">
        <v>0</v>
      </c>
    </row>
    <row r="27" spans="1:6" s="16" customFormat="1" x14ac:dyDescent="0.25">
      <c r="A27" s="100"/>
      <c r="B27" s="17">
        <v>13</v>
      </c>
      <c r="C27" s="17">
        <v>5392593</v>
      </c>
      <c r="D27" s="18" t="s">
        <v>119</v>
      </c>
      <c r="E27" s="18" t="s">
        <v>120</v>
      </c>
      <c r="F27" s="19">
        <v>0</v>
      </c>
    </row>
    <row r="28" spans="1:6" x14ac:dyDescent="0.25">
      <c r="A28" s="100"/>
      <c r="B28" s="2">
        <v>14</v>
      </c>
      <c r="C28" s="2">
        <v>6174556</v>
      </c>
      <c r="D28" s="3" t="s">
        <v>121</v>
      </c>
      <c r="E28" s="3" t="s">
        <v>122</v>
      </c>
      <c r="F28" s="19">
        <v>0</v>
      </c>
    </row>
    <row r="29" spans="1:6" x14ac:dyDescent="0.25">
      <c r="A29" s="100"/>
      <c r="B29" s="2">
        <v>14</v>
      </c>
      <c r="C29" s="2">
        <v>9701803</v>
      </c>
      <c r="D29" s="3" t="s">
        <v>123</v>
      </c>
      <c r="E29" s="3" t="s">
        <v>124</v>
      </c>
      <c r="F29" s="19">
        <v>0</v>
      </c>
    </row>
    <row r="30" spans="1:6" s="16" customFormat="1" x14ac:dyDescent="0.25">
      <c r="A30" s="100"/>
      <c r="B30" s="17">
        <v>15</v>
      </c>
      <c r="C30" s="17">
        <v>14901562</v>
      </c>
      <c r="D30" s="18" t="s">
        <v>125</v>
      </c>
      <c r="E30" s="18" t="s">
        <v>126</v>
      </c>
      <c r="F30" s="19">
        <v>0</v>
      </c>
    </row>
    <row r="31" spans="1:6" s="16" customFormat="1" x14ac:dyDescent="0.25">
      <c r="A31" s="100"/>
      <c r="B31" s="17">
        <v>15</v>
      </c>
      <c r="C31" s="17">
        <v>13985875</v>
      </c>
      <c r="D31" s="18" t="s">
        <v>127</v>
      </c>
      <c r="E31" s="18" t="s">
        <v>128</v>
      </c>
      <c r="F31" s="19">
        <v>0</v>
      </c>
    </row>
    <row r="32" spans="1:6" x14ac:dyDescent="0.25">
      <c r="A32" s="100"/>
      <c r="B32" s="2">
        <v>16</v>
      </c>
      <c r="C32" s="2">
        <v>6999452</v>
      </c>
      <c r="D32" s="3" t="s">
        <v>129</v>
      </c>
      <c r="E32" s="3" t="s">
        <v>130</v>
      </c>
      <c r="F32" s="19">
        <v>0</v>
      </c>
    </row>
    <row r="33" spans="1:6" ht="15.75" customHeight="1" thickBot="1" x14ac:dyDescent="0.3">
      <c r="A33" s="101"/>
      <c r="B33" s="4">
        <v>16</v>
      </c>
      <c r="C33" s="4">
        <v>16193263</v>
      </c>
      <c r="D33" s="5" t="s">
        <v>131</v>
      </c>
      <c r="E33" s="5" t="s">
        <v>132</v>
      </c>
      <c r="F33" s="20">
        <v>0</v>
      </c>
    </row>
    <row r="34" spans="1:6" s="16" customFormat="1" ht="15.75" customHeight="1" thickTop="1" x14ac:dyDescent="0.25">
      <c r="A34" s="99">
        <v>2</v>
      </c>
      <c r="B34" s="13"/>
      <c r="C34" s="13"/>
      <c r="D34" s="14"/>
      <c r="E34" s="14"/>
      <c r="F34" s="15">
        <v>0</v>
      </c>
    </row>
    <row r="35" spans="1:6" s="16" customFormat="1" x14ac:dyDescent="0.25">
      <c r="A35" s="100"/>
      <c r="B35" s="17"/>
      <c r="C35" s="17"/>
      <c r="D35" s="18"/>
      <c r="E35" s="18"/>
      <c r="F35" s="19">
        <v>0</v>
      </c>
    </row>
    <row r="36" spans="1:6" x14ac:dyDescent="0.25">
      <c r="A36" s="100"/>
      <c r="B36" s="2"/>
      <c r="C36" s="2"/>
      <c r="D36" s="3"/>
      <c r="E36" s="3"/>
      <c r="F36" s="19">
        <v>0</v>
      </c>
    </row>
    <row r="37" spans="1:6" x14ac:dyDescent="0.25">
      <c r="A37" s="100"/>
      <c r="B37" s="2"/>
      <c r="C37" s="2"/>
      <c r="D37" s="3"/>
      <c r="E37" s="3"/>
      <c r="F37" s="19">
        <v>0</v>
      </c>
    </row>
    <row r="38" spans="1:6" s="16" customFormat="1" x14ac:dyDescent="0.25">
      <c r="A38" s="100"/>
      <c r="B38" s="17"/>
      <c r="C38" s="17"/>
      <c r="D38" s="18"/>
      <c r="E38" s="18"/>
      <c r="F38" s="19">
        <v>0</v>
      </c>
    </row>
    <row r="39" spans="1:6" s="16" customFormat="1" x14ac:dyDescent="0.25">
      <c r="A39" s="100"/>
      <c r="B39" s="17"/>
      <c r="C39" s="17"/>
      <c r="D39" s="18"/>
      <c r="E39" s="18"/>
      <c r="F39" s="19">
        <v>0</v>
      </c>
    </row>
    <row r="40" spans="1:6" x14ac:dyDescent="0.25">
      <c r="A40" s="100"/>
      <c r="B40" s="2"/>
      <c r="C40" s="2"/>
      <c r="D40" s="3"/>
      <c r="E40" s="3"/>
      <c r="F40" s="19">
        <v>0</v>
      </c>
    </row>
    <row r="41" spans="1:6" x14ac:dyDescent="0.25">
      <c r="A41" s="100"/>
      <c r="B41" s="2"/>
      <c r="C41" s="2"/>
      <c r="D41" s="3"/>
      <c r="E41" s="3"/>
      <c r="F41" s="19">
        <v>0</v>
      </c>
    </row>
    <row r="42" spans="1:6" s="16" customFormat="1" x14ac:dyDescent="0.25">
      <c r="A42" s="100"/>
      <c r="B42" s="17"/>
      <c r="C42" s="17"/>
      <c r="D42" s="18"/>
      <c r="E42" s="18"/>
      <c r="F42" s="19">
        <v>0</v>
      </c>
    </row>
    <row r="43" spans="1:6" s="16" customFormat="1" x14ac:dyDescent="0.25">
      <c r="A43" s="100"/>
      <c r="B43" s="17"/>
      <c r="C43" s="17"/>
      <c r="D43" s="18"/>
      <c r="E43" s="18"/>
      <c r="F43" s="19">
        <v>0</v>
      </c>
    </row>
    <row r="44" spans="1:6" x14ac:dyDescent="0.25">
      <c r="A44" s="100"/>
      <c r="B44" s="2"/>
      <c r="C44" s="2"/>
      <c r="D44" s="3"/>
      <c r="E44" s="3"/>
      <c r="F44" s="19">
        <v>0</v>
      </c>
    </row>
    <row r="45" spans="1:6" x14ac:dyDescent="0.25">
      <c r="A45" s="100"/>
      <c r="B45" s="2"/>
      <c r="C45" s="2"/>
      <c r="D45" s="3"/>
      <c r="E45" s="3"/>
      <c r="F45" s="19">
        <v>0</v>
      </c>
    </row>
    <row r="46" spans="1:6" s="16" customFormat="1" x14ac:dyDescent="0.25">
      <c r="A46" s="100"/>
      <c r="B46" s="17"/>
      <c r="C46" s="17"/>
      <c r="D46" s="18"/>
      <c r="E46" s="18"/>
      <c r="F46" s="19">
        <v>0</v>
      </c>
    </row>
    <row r="47" spans="1:6" s="16" customFormat="1" x14ac:dyDescent="0.25">
      <c r="A47" s="100"/>
      <c r="B47" s="17"/>
      <c r="C47" s="17"/>
      <c r="D47" s="18"/>
      <c r="E47" s="18"/>
      <c r="F47" s="19">
        <v>0</v>
      </c>
    </row>
    <row r="48" spans="1:6" x14ac:dyDescent="0.25">
      <c r="A48" s="100"/>
      <c r="B48" s="2"/>
      <c r="C48" s="2"/>
      <c r="D48" s="3"/>
      <c r="E48" s="3"/>
      <c r="F48" s="19">
        <v>0</v>
      </c>
    </row>
    <row r="49" spans="1:6" ht="15.75" customHeight="1" thickBot="1" x14ac:dyDescent="0.3">
      <c r="A49" s="101"/>
      <c r="B49" s="4"/>
      <c r="C49" s="4"/>
      <c r="D49" s="5"/>
      <c r="E49" s="5"/>
      <c r="F49" s="20">
        <v>0</v>
      </c>
    </row>
    <row r="50" spans="1:6" s="16" customFormat="1" ht="15.75" customHeight="1" thickTop="1" x14ac:dyDescent="0.25">
      <c r="A50" s="99">
        <v>3</v>
      </c>
      <c r="B50" s="13"/>
      <c r="C50" s="13"/>
      <c r="D50" s="14"/>
      <c r="E50" s="14"/>
      <c r="F50" s="15">
        <v>0</v>
      </c>
    </row>
    <row r="51" spans="1:6" s="16" customFormat="1" x14ac:dyDescent="0.25">
      <c r="A51" s="100"/>
      <c r="B51" s="17"/>
      <c r="C51" s="17"/>
      <c r="D51" s="18"/>
      <c r="E51" s="18"/>
      <c r="F51" s="19">
        <v>0</v>
      </c>
    </row>
    <row r="52" spans="1:6" x14ac:dyDescent="0.25">
      <c r="A52" s="100"/>
      <c r="B52" s="2"/>
      <c r="C52" s="2"/>
      <c r="D52" s="3"/>
      <c r="E52" s="3"/>
      <c r="F52" s="19">
        <v>0</v>
      </c>
    </row>
    <row r="53" spans="1:6" x14ac:dyDescent="0.25">
      <c r="A53" s="100"/>
      <c r="B53" s="2"/>
      <c r="C53" s="2"/>
      <c r="D53" s="3"/>
      <c r="E53" s="3"/>
      <c r="F53" s="19">
        <v>0</v>
      </c>
    </row>
    <row r="54" spans="1:6" s="16" customFormat="1" x14ac:dyDescent="0.25">
      <c r="A54" s="100"/>
      <c r="B54" s="17"/>
      <c r="C54" s="17"/>
      <c r="D54" s="18"/>
      <c r="E54" s="18"/>
      <c r="F54" s="19">
        <v>0</v>
      </c>
    </row>
    <row r="55" spans="1:6" s="16" customFormat="1" x14ac:dyDescent="0.25">
      <c r="A55" s="100"/>
      <c r="B55" s="17"/>
      <c r="C55" s="17"/>
      <c r="D55" s="18"/>
      <c r="E55" s="18"/>
      <c r="F55" s="19">
        <v>0</v>
      </c>
    </row>
    <row r="56" spans="1:6" x14ac:dyDescent="0.25">
      <c r="A56" s="100"/>
      <c r="B56" s="2"/>
      <c r="C56" s="2"/>
      <c r="D56" s="3"/>
      <c r="E56" s="3"/>
      <c r="F56" s="19">
        <v>0</v>
      </c>
    </row>
    <row r="57" spans="1:6" ht="15.75" customHeight="1" thickBot="1" x14ac:dyDescent="0.3">
      <c r="A57" s="101"/>
      <c r="B57" s="6"/>
      <c r="C57" s="6"/>
      <c r="D57" s="7"/>
      <c r="E57" s="7"/>
      <c r="F57" s="20">
        <v>0</v>
      </c>
    </row>
    <row r="58" spans="1:6" s="16" customFormat="1" ht="15.75" customHeight="1" thickTop="1" x14ac:dyDescent="0.25">
      <c r="A58" s="99">
        <v>4</v>
      </c>
      <c r="B58" s="13"/>
      <c r="C58" s="13"/>
      <c r="D58" s="14"/>
      <c r="E58" s="14"/>
      <c r="F58" s="15">
        <v>0</v>
      </c>
    </row>
    <row r="59" spans="1:6" s="16" customFormat="1" x14ac:dyDescent="0.25">
      <c r="A59" s="100"/>
      <c r="B59" s="17"/>
      <c r="C59" s="17"/>
      <c r="D59" s="18"/>
      <c r="E59" s="18"/>
      <c r="F59" s="19">
        <v>0</v>
      </c>
    </row>
    <row r="60" spans="1:6" x14ac:dyDescent="0.25">
      <c r="A60" s="100"/>
      <c r="B60" s="2"/>
      <c r="C60" s="2"/>
      <c r="D60" s="3"/>
      <c r="E60" s="3"/>
      <c r="F60" s="19">
        <v>0</v>
      </c>
    </row>
    <row r="61" spans="1:6" ht="15.75" customHeight="1" thickBot="1" x14ac:dyDescent="0.3">
      <c r="A61" s="101"/>
      <c r="B61" s="4"/>
      <c r="C61" s="4"/>
      <c r="D61" s="5"/>
      <c r="E61" s="5"/>
      <c r="F61" s="20">
        <v>0</v>
      </c>
    </row>
    <row r="62" spans="1:6" s="16" customFormat="1" ht="15.75" customHeight="1" thickTop="1" x14ac:dyDescent="0.25">
      <c r="A62" s="99">
        <v>5</v>
      </c>
      <c r="B62" s="13"/>
      <c r="C62" s="13"/>
      <c r="D62" s="14"/>
      <c r="E62" s="14"/>
      <c r="F62" s="15">
        <v>0</v>
      </c>
    </row>
    <row r="63" spans="1:6" s="16" customFormat="1" x14ac:dyDescent="0.25">
      <c r="A63" s="100"/>
      <c r="B63" s="17"/>
      <c r="C63" s="17"/>
      <c r="D63" s="18"/>
      <c r="E63" s="18"/>
      <c r="F63" s="19">
        <v>0</v>
      </c>
    </row>
    <row r="64" spans="1:6" x14ac:dyDescent="0.25">
      <c r="A64" s="100"/>
      <c r="B64" s="2"/>
      <c r="C64" s="2"/>
      <c r="D64" s="3"/>
      <c r="E64" s="3"/>
      <c r="F64" s="19">
        <v>0</v>
      </c>
    </row>
    <row r="65" spans="1:6" ht="15.75" customHeight="1" thickBot="1" x14ac:dyDescent="0.3">
      <c r="A65" s="101"/>
      <c r="B65" s="4"/>
      <c r="C65" s="4"/>
      <c r="D65" s="5"/>
      <c r="E65" s="5"/>
      <c r="F65" s="20">
        <v>0</v>
      </c>
    </row>
    <row r="66" spans="1:6" ht="15.75" customHeight="1" thickTop="1" x14ac:dyDescent="0.25"/>
  </sheetData>
  <mergeCells count="5">
    <mergeCell ref="A2:A33"/>
    <mergeCell ref="A34:A49"/>
    <mergeCell ref="A50:A57"/>
    <mergeCell ref="A58:A61"/>
    <mergeCell ref="A62:A65"/>
  </mergeCells>
  <conditionalFormatting sqref="F2:F3">
    <cfRule type="colorScale" priority="33">
      <colorScale>
        <cfvo type="min"/>
        <cfvo type="max"/>
        <color rgb="FFFF0000"/>
        <color rgb="FF00B050"/>
      </colorScale>
    </cfRule>
  </conditionalFormatting>
  <conditionalFormatting sqref="F4:F5">
    <cfRule type="colorScale" priority="32">
      <colorScale>
        <cfvo type="min"/>
        <cfvo type="max"/>
        <color rgb="FFFF0000"/>
        <color rgb="FF00B050"/>
      </colorScale>
    </cfRule>
  </conditionalFormatting>
  <conditionalFormatting sqref="F6:F7">
    <cfRule type="colorScale" priority="31">
      <colorScale>
        <cfvo type="min"/>
        <cfvo type="max"/>
        <color rgb="FFFF0000"/>
        <color rgb="FF00B050"/>
      </colorScale>
    </cfRule>
  </conditionalFormatting>
  <conditionalFormatting sqref="F8:F9">
    <cfRule type="colorScale" priority="30">
      <colorScale>
        <cfvo type="min"/>
        <cfvo type="max"/>
        <color rgb="FFFF0000"/>
        <color rgb="FF00B050"/>
      </colorScale>
    </cfRule>
  </conditionalFormatting>
  <conditionalFormatting sqref="F10:F11">
    <cfRule type="colorScale" priority="29">
      <colorScale>
        <cfvo type="min"/>
        <cfvo type="max"/>
        <color rgb="FFFF0000"/>
        <color rgb="FF00B050"/>
      </colorScale>
    </cfRule>
  </conditionalFormatting>
  <conditionalFormatting sqref="F12:F13">
    <cfRule type="colorScale" priority="28">
      <colorScale>
        <cfvo type="min"/>
        <cfvo type="max"/>
        <color rgb="FFFF0000"/>
        <color rgb="FF00B050"/>
      </colorScale>
    </cfRule>
  </conditionalFormatting>
  <conditionalFormatting sqref="F14:F15">
    <cfRule type="colorScale" priority="27">
      <colorScale>
        <cfvo type="min"/>
        <cfvo type="max"/>
        <color rgb="FFFF0000"/>
        <color rgb="FF00B050"/>
      </colorScale>
    </cfRule>
  </conditionalFormatting>
  <conditionalFormatting sqref="F16:F17">
    <cfRule type="colorScale" priority="26">
      <colorScale>
        <cfvo type="min"/>
        <cfvo type="max"/>
        <color rgb="FFFF0000"/>
        <color rgb="FF00B050"/>
      </colorScale>
    </cfRule>
  </conditionalFormatting>
  <conditionalFormatting sqref="F18:F19">
    <cfRule type="colorScale" priority="25">
      <colorScale>
        <cfvo type="min"/>
        <cfvo type="max"/>
        <color rgb="FFFF0000"/>
        <color rgb="FF00B050"/>
      </colorScale>
    </cfRule>
  </conditionalFormatting>
  <conditionalFormatting sqref="F20:F21">
    <cfRule type="colorScale" priority="24">
      <colorScale>
        <cfvo type="min"/>
        <cfvo type="max"/>
        <color rgb="FFFF0000"/>
        <color rgb="FF00B050"/>
      </colorScale>
    </cfRule>
  </conditionalFormatting>
  <conditionalFormatting sqref="F22:F23">
    <cfRule type="colorScale" priority="23">
      <colorScale>
        <cfvo type="min"/>
        <cfvo type="max"/>
        <color rgb="FFFF0000"/>
        <color rgb="FF00B050"/>
      </colorScale>
    </cfRule>
  </conditionalFormatting>
  <conditionalFormatting sqref="F24:F25">
    <cfRule type="colorScale" priority="22">
      <colorScale>
        <cfvo type="min"/>
        <cfvo type="max"/>
        <color rgb="FFFF0000"/>
        <color rgb="FF00B050"/>
      </colorScale>
    </cfRule>
  </conditionalFormatting>
  <conditionalFormatting sqref="F26:F27">
    <cfRule type="colorScale" priority="21">
      <colorScale>
        <cfvo type="min"/>
        <cfvo type="max"/>
        <color rgb="FFFF0000"/>
        <color rgb="FF00B050"/>
      </colorScale>
    </cfRule>
  </conditionalFormatting>
  <conditionalFormatting sqref="F28:F29">
    <cfRule type="colorScale" priority="20">
      <colorScale>
        <cfvo type="min"/>
        <cfvo type="max"/>
        <color rgb="FFFF0000"/>
        <color rgb="FF00B050"/>
      </colorScale>
    </cfRule>
  </conditionalFormatting>
  <conditionalFormatting sqref="F30:F31">
    <cfRule type="colorScale" priority="19">
      <colorScale>
        <cfvo type="min"/>
        <cfvo type="max"/>
        <color rgb="FFFF0000"/>
        <color rgb="FF00B050"/>
      </colorScale>
    </cfRule>
  </conditionalFormatting>
  <conditionalFormatting sqref="F32:F33">
    <cfRule type="colorScale" priority="18">
      <colorScale>
        <cfvo type="min"/>
        <cfvo type="max"/>
        <color rgb="FFFF0000"/>
        <color rgb="FF00B050"/>
      </colorScale>
    </cfRule>
  </conditionalFormatting>
  <conditionalFormatting sqref="F34:F35">
    <cfRule type="colorScale" priority="17">
      <colorScale>
        <cfvo type="min"/>
        <cfvo type="max"/>
        <color rgb="FFFF0000"/>
        <color rgb="FF00B050"/>
      </colorScale>
    </cfRule>
  </conditionalFormatting>
  <conditionalFormatting sqref="F36:F37">
    <cfRule type="colorScale" priority="16">
      <colorScale>
        <cfvo type="min"/>
        <cfvo type="max"/>
        <color rgb="FFFF0000"/>
        <color rgb="FF00B050"/>
      </colorScale>
    </cfRule>
  </conditionalFormatting>
  <conditionalFormatting sqref="F38:F39">
    <cfRule type="colorScale" priority="15">
      <colorScale>
        <cfvo type="min"/>
        <cfvo type="max"/>
        <color rgb="FFFF0000"/>
        <color rgb="FF00B050"/>
      </colorScale>
    </cfRule>
  </conditionalFormatting>
  <conditionalFormatting sqref="F40:F41">
    <cfRule type="colorScale" priority="14">
      <colorScale>
        <cfvo type="min"/>
        <cfvo type="max"/>
        <color rgb="FFFF0000"/>
        <color rgb="FF00B050"/>
      </colorScale>
    </cfRule>
  </conditionalFormatting>
  <conditionalFormatting sqref="F42:F43">
    <cfRule type="colorScale" priority="13">
      <colorScale>
        <cfvo type="min"/>
        <cfvo type="max"/>
        <color rgb="FFFF0000"/>
        <color rgb="FF00B050"/>
      </colorScale>
    </cfRule>
  </conditionalFormatting>
  <conditionalFormatting sqref="F44:F45">
    <cfRule type="colorScale" priority="12">
      <colorScale>
        <cfvo type="min"/>
        <cfvo type="max"/>
        <color rgb="FFFF0000"/>
        <color rgb="FF00B050"/>
      </colorScale>
    </cfRule>
  </conditionalFormatting>
  <conditionalFormatting sqref="F48:F49">
    <cfRule type="colorScale" priority="11">
      <colorScale>
        <cfvo type="min"/>
        <cfvo type="max"/>
        <color rgb="FFFF0000"/>
        <color rgb="FF00B050"/>
      </colorScale>
    </cfRule>
  </conditionalFormatting>
  <conditionalFormatting sqref="F50:F51">
    <cfRule type="colorScale" priority="10">
      <colorScale>
        <cfvo type="min"/>
        <cfvo type="max"/>
        <color rgb="FFFF0000"/>
        <color rgb="FF00B050"/>
      </colorScale>
    </cfRule>
  </conditionalFormatting>
  <conditionalFormatting sqref="F46:F47">
    <cfRule type="colorScale" priority="9">
      <colorScale>
        <cfvo type="min"/>
        <cfvo type="max"/>
        <color rgb="FFFF0000"/>
        <color rgb="FF00B050"/>
      </colorScale>
    </cfRule>
  </conditionalFormatting>
  <conditionalFormatting sqref="F52:F53">
    <cfRule type="colorScale" priority="8">
      <colorScale>
        <cfvo type="min"/>
        <cfvo type="max"/>
        <color rgb="FFFF0000"/>
        <color rgb="FF00B050"/>
      </colorScale>
    </cfRule>
  </conditionalFormatting>
  <conditionalFormatting sqref="F54:F55">
    <cfRule type="colorScale" priority="7">
      <colorScale>
        <cfvo type="min"/>
        <cfvo type="max"/>
        <color rgb="FFFF0000"/>
        <color rgb="FF00B050"/>
      </colorScale>
    </cfRule>
  </conditionalFormatting>
  <conditionalFormatting sqref="F56:F57">
    <cfRule type="colorScale" priority="6">
      <colorScale>
        <cfvo type="min"/>
        <cfvo type="max"/>
        <color rgb="FFFF0000"/>
        <color rgb="FF00B050"/>
      </colorScale>
    </cfRule>
  </conditionalFormatting>
  <conditionalFormatting sqref="F58:F59">
    <cfRule type="colorScale" priority="5">
      <colorScale>
        <cfvo type="min"/>
        <cfvo type="max"/>
        <color rgb="FFFF0000"/>
        <color rgb="FF00B050"/>
      </colorScale>
    </cfRule>
  </conditionalFormatting>
  <conditionalFormatting sqref="F60:F61">
    <cfRule type="colorScale" priority="4">
      <colorScale>
        <cfvo type="min"/>
        <cfvo type="max"/>
        <color rgb="FFFF0000"/>
        <color rgb="FF00B050"/>
      </colorScale>
    </cfRule>
  </conditionalFormatting>
  <conditionalFormatting sqref="F62:F63">
    <cfRule type="colorScale" priority="3">
      <colorScale>
        <cfvo type="min"/>
        <cfvo type="max"/>
        <color rgb="FFFF0000"/>
        <color rgb="FF00B050"/>
      </colorScale>
    </cfRule>
  </conditionalFormatting>
  <conditionalFormatting sqref="F64:F65">
    <cfRule type="colorScale" priority="2">
      <colorScale>
        <cfvo type="min"/>
        <cfvo type="max"/>
        <color rgb="FFFF0000"/>
        <color rgb="FF00B050"/>
      </colorScale>
    </cfRule>
  </conditionalFormatting>
  <conditionalFormatting sqref="A2">
    <cfRule type="expression" priority="1">
      <formula>$F$2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66"/>
  <sheetViews>
    <sheetView tabSelected="1" workbookViewId="0">
      <pane ySplit="1" topLeftCell="A2" activePane="bottomLeft" state="frozen"/>
      <selection pane="bottomLeft" activeCell="A2" sqref="A2:A65"/>
    </sheetView>
  </sheetViews>
  <sheetFormatPr defaultRowHeight="15" x14ac:dyDescent="0.25"/>
  <cols>
    <col min="1" max="1" width="6.42578125" style="8" bestFit="1" customWidth="1"/>
    <col min="2" max="2" width="12.7109375" style="8" bestFit="1" customWidth="1"/>
    <col min="3" max="3" width="14.28515625" style="8" customWidth="1"/>
    <col min="4" max="5" width="28.5703125" style="1" customWidth="1"/>
    <col min="6" max="6" width="12.85546875" style="9" customWidth="1"/>
    <col min="7" max="16384" width="9.140625" style="1"/>
  </cols>
  <sheetData>
    <row r="1" spans="1:6" ht="16.5" customHeight="1" thickTop="1" thickBo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2" t="s">
        <v>5</v>
      </c>
    </row>
    <row r="2" spans="1:6" s="16" customFormat="1" ht="15.75" customHeight="1" thickTop="1" x14ac:dyDescent="0.25">
      <c r="A2" s="99">
        <v>1</v>
      </c>
      <c r="B2" s="13">
        <v>1</v>
      </c>
      <c r="C2" s="13">
        <v>18149100</v>
      </c>
      <c r="D2" s="14" t="s">
        <v>133</v>
      </c>
      <c r="E2" s="14" t="s">
        <v>134</v>
      </c>
      <c r="F2" s="15">
        <v>0</v>
      </c>
    </row>
    <row r="3" spans="1:6" s="16" customFormat="1" x14ac:dyDescent="0.25">
      <c r="A3" s="100"/>
      <c r="B3" s="17">
        <v>1</v>
      </c>
      <c r="C3" s="17">
        <v>2413548</v>
      </c>
      <c r="D3" s="18" t="s">
        <v>135</v>
      </c>
      <c r="E3" s="18" t="s">
        <v>136</v>
      </c>
      <c r="F3" s="19">
        <v>0</v>
      </c>
    </row>
    <row r="4" spans="1:6" x14ac:dyDescent="0.25">
      <c r="A4" s="100"/>
      <c r="B4" s="2">
        <v>2</v>
      </c>
      <c r="C4" s="2">
        <v>2281910</v>
      </c>
      <c r="D4" s="3" t="s">
        <v>137</v>
      </c>
      <c r="E4" s="3" t="s">
        <v>138</v>
      </c>
      <c r="F4" s="19">
        <v>0</v>
      </c>
    </row>
    <row r="5" spans="1:6" x14ac:dyDescent="0.25">
      <c r="A5" s="100"/>
      <c r="B5" s="2">
        <v>2</v>
      </c>
      <c r="C5" s="2">
        <v>13942838</v>
      </c>
      <c r="D5" s="3" t="s">
        <v>139</v>
      </c>
      <c r="E5" s="3" t="s">
        <v>140</v>
      </c>
      <c r="F5" s="19">
        <v>0</v>
      </c>
    </row>
    <row r="6" spans="1:6" s="16" customFormat="1" x14ac:dyDescent="0.25">
      <c r="A6" s="100"/>
      <c r="B6" s="17">
        <v>3</v>
      </c>
      <c r="C6" s="17">
        <v>28716924</v>
      </c>
      <c r="D6" s="18" t="s">
        <v>141</v>
      </c>
      <c r="E6" s="18" t="s">
        <v>142</v>
      </c>
      <c r="F6" s="19">
        <v>0</v>
      </c>
    </row>
    <row r="7" spans="1:6" s="16" customFormat="1" x14ac:dyDescent="0.25">
      <c r="A7" s="100"/>
      <c r="B7" s="17">
        <v>3</v>
      </c>
      <c r="C7" s="17">
        <v>15980668</v>
      </c>
      <c r="D7" s="18" t="s">
        <v>143</v>
      </c>
      <c r="E7" s="18" t="s">
        <v>144</v>
      </c>
      <c r="F7" s="19">
        <v>0</v>
      </c>
    </row>
    <row r="8" spans="1:6" x14ac:dyDescent="0.25">
      <c r="A8" s="100"/>
      <c r="B8" s="2">
        <v>4</v>
      </c>
      <c r="C8" s="2">
        <v>25582252</v>
      </c>
      <c r="D8" s="3" t="s">
        <v>145</v>
      </c>
      <c r="E8" s="3" t="s">
        <v>146</v>
      </c>
      <c r="F8" s="19">
        <v>0</v>
      </c>
    </row>
    <row r="9" spans="1:6" x14ac:dyDescent="0.25">
      <c r="A9" s="100"/>
      <c r="B9" s="2">
        <v>4</v>
      </c>
      <c r="C9" s="2">
        <v>325361</v>
      </c>
      <c r="D9" s="3" t="s">
        <v>147</v>
      </c>
      <c r="E9" s="3" t="s">
        <v>148</v>
      </c>
      <c r="F9" s="19">
        <v>0</v>
      </c>
    </row>
    <row r="10" spans="1:6" s="16" customFormat="1" x14ac:dyDescent="0.25">
      <c r="A10" s="100"/>
      <c r="B10" s="17">
        <v>5</v>
      </c>
      <c r="C10" s="17">
        <v>409114</v>
      </c>
      <c r="D10" s="18" t="s">
        <v>149</v>
      </c>
      <c r="E10" s="18" t="s">
        <v>150</v>
      </c>
      <c r="F10" s="19">
        <v>0</v>
      </c>
    </row>
    <row r="11" spans="1:6" s="16" customFormat="1" x14ac:dyDescent="0.25">
      <c r="A11" s="100"/>
      <c r="B11" s="17">
        <v>5</v>
      </c>
      <c r="C11" s="17">
        <v>8186715</v>
      </c>
      <c r="D11" s="18" t="s">
        <v>151</v>
      </c>
      <c r="E11" s="18" t="s">
        <v>152</v>
      </c>
      <c r="F11" s="19">
        <v>0</v>
      </c>
    </row>
    <row r="12" spans="1:6" x14ac:dyDescent="0.25">
      <c r="A12" s="100"/>
      <c r="B12" s="2">
        <v>6</v>
      </c>
      <c r="C12" s="2">
        <v>1279722</v>
      </c>
      <c r="D12" s="3" t="s">
        <v>153</v>
      </c>
      <c r="E12" s="3" t="s">
        <v>154</v>
      </c>
      <c r="F12" s="19">
        <v>0</v>
      </c>
    </row>
    <row r="13" spans="1:6" x14ac:dyDescent="0.25">
      <c r="A13" s="100"/>
      <c r="B13" s="2">
        <v>6</v>
      </c>
      <c r="C13" s="2">
        <v>14792674</v>
      </c>
      <c r="D13" s="3" t="s">
        <v>155</v>
      </c>
      <c r="E13" s="3" t="s">
        <v>156</v>
      </c>
      <c r="F13" s="19">
        <v>0</v>
      </c>
    </row>
    <row r="14" spans="1:6" s="16" customFormat="1" x14ac:dyDescent="0.25">
      <c r="A14" s="100"/>
      <c r="B14" s="17">
        <v>7</v>
      </c>
      <c r="C14" s="17">
        <v>3979073</v>
      </c>
      <c r="D14" s="18" t="s">
        <v>157</v>
      </c>
      <c r="E14" s="18" t="s">
        <v>158</v>
      </c>
      <c r="F14" s="19">
        <v>0</v>
      </c>
    </row>
    <row r="15" spans="1:6" s="16" customFormat="1" x14ac:dyDescent="0.25">
      <c r="A15" s="100"/>
      <c r="B15" s="17">
        <v>7</v>
      </c>
      <c r="C15" s="17">
        <v>15450687</v>
      </c>
      <c r="D15" s="18" t="s">
        <v>159</v>
      </c>
      <c r="E15" s="18" t="s">
        <v>160</v>
      </c>
      <c r="F15" s="19">
        <v>0</v>
      </c>
    </row>
    <row r="16" spans="1:6" x14ac:dyDescent="0.25">
      <c r="A16" s="100"/>
      <c r="B16" s="2">
        <v>8</v>
      </c>
      <c r="C16" s="2">
        <v>5291491</v>
      </c>
      <c r="D16" s="3" t="s">
        <v>161</v>
      </c>
      <c r="E16" s="3" t="s">
        <v>162</v>
      </c>
      <c r="F16" s="19">
        <v>0</v>
      </c>
    </row>
    <row r="17" spans="1:6" x14ac:dyDescent="0.25">
      <c r="A17" s="100"/>
      <c r="B17" s="2">
        <v>8</v>
      </c>
      <c r="C17" s="2">
        <v>874216</v>
      </c>
      <c r="D17" s="3" t="s">
        <v>163</v>
      </c>
      <c r="E17" s="3" t="s">
        <v>164</v>
      </c>
      <c r="F17" s="19">
        <v>0</v>
      </c>
    </row>
    <row r="18" spans="1:6" s="16" customFormat="1" x14ac:dyDescent="0.25">
      <c r="A18" s="100"/>
      <c r="B18" s="17">
        <v>9</v>
      </c>
      <c r="C18" s="17">
        <v>201412</v>
      </c>
      <c r="D18" s="18" t="s">
        <v>165</v>
      </c>
      <c r="E18" s="18" t="s">
        <v>166</v>
      </c>
      <c r="F18" s="19">
        <v>0</v>
      </c>
    </row>
    <row r="19" spans="1:6" s="16" customFormat="1" x14ac:dyDescent="0.25">
      <c r="A19" s="100"/>
      <c r="B19" s="17">
        <v>9</v>
      </c>
      <c r="C19" s="17">
        <v>28072388</v>
      </c>
      <c r="D19" s="18" t="s">
        <v>167</v>
      </c>
      <c r="E19" s="18" t="s">
        <v>168</v>
      </c>
      <c r="F19" s="19">
        <v>0</v>
      </c>
    </row>
    <row r="20" spans="1:6" x14ac:dyDescent="0.25">
      <c r="A20" s="100"/>
      <c r="B20" s="2">
        <v>10</v>
      </c>
      <c r="C20" s="2">
        <v>57522</v>
      </c>
      <c r="D20" s="3" t="s">
        <v>169</v>
      </c>
      <c r="E20" s="3" t="s">
        <v>170</v>
      </c>
      <c r="F20" s="19">
        <v>0</v>
      </c>
    </row>
    <row r="21" spans="1:6" x14ac:dyDescent="0.25">
      <c r="A21" s="100"/>
      <c r="B21" s="2">
        <v>10</v>
      </c>
      <c r="C21" s="2">
        <v>76122</v>
      </c>
      <c r="D21" s="3" t="s">
        <v>171</v>
      </c>
      <c r="E21" s="3" t="s">
        <v>172</v>
      </c>
      <c r="F21" s="19">
        <v>0</v>
      </c>
    </row>
    <row r="22" spans="1:6" s="16" customFormat="1" x14ac:dyDescent="0.25">
      <c r="A22" s="100"/>
      <c r="B22" s="17">
        <v>11</v>
      </c>
      <c r="C22" s="17">
        <v>8161839</v>
      </c>
      <c r="D22" s="18" t="s">
        <v>173</v>
      </c>
      <c r="E22" s="18" t="s">
        <v>174</v>
      </c>
      <c r="F22" s="19">
        <v>0</v>
      </c>
    </row>
    <row r="23" spans="1:6" s="16" customFormat="1" x14ac:dyDescent="0.25">
      <c r="A23" s="100"/>
      <c r="B23" s="17">
        <v>11</v>
      </c>
      <c r="C23" s="17">
        <v>2264750</v>
      </c>
      <c r="D23" s="18" t="s">
        <v>175</v>
      </c>
      <c r="E23" s="18" t="s">
        <v>176</v>
      </c>
      <c r="F23" s="19">
        <v>0</v>
      </c>
    </row>
    <row r="24" spans="1:6" x14ac:dyDescent="0.25">
      <c r="A24" s="100"/>
      <c r="B24" s="2">
        <v>12</v>
      </c>
      <c r="C24" s="2">
        <v>9391995</v>
      </c>
      <c r="D24" s="3" t="s">
        <v>177</v>
      </c>
      <c r="E24" s="3" t="s">
        <v>178</v>
      </c>
      <c r="F24" s="19">
        <v>0</v>
      </c>
    </row>
    <row r="25" spans="1:6" x14ac:dyDescent="0.25">
      <c r="A25" s="100"/>
      <c r="B25" s="2">
        <v>12</v>
      </c>
      <c r="C25" s="2">
        <v>5545590</v>
      </c>
      <c r="D25" s="3" t="s">
        <v>179</v>
      </c>
      <c r="E25" s="3" t="s">
        <v>180</v>
      </c>
      <c r="F25" s="19">
        <v>0</v>
      </c>
    </row>
    <row r="26" spans="1:6" s="16" customFormat="1" x14ac:dyDescent="0.25">
      <c r="A26" s="100"/>
      <c r="B26" s="17">
        <v>13</v>
      </c>
      <c r="C26" s="17">
        <v>28889476</v>
      </c>
      <c r="D26" s="18" t="s">
        <v>181</v>
      </c>
      <c r="E26" s="18" t="s">
        <v>182</v>
      </c>
      <c r="F26" s="19">
        <v>0</v>
      </c>
    </row>
    <row r="27" spans="1:6" s="16" customFormat="1" x14ac:dyDescent="0.25">
      <c r="A27" s="100"/>
      <c r="B27" s="17">
        <v>13</v>
      </c>
      <c r="C27" s="17">
        <v>1352354</v>
      </c>
      <c r="D27" s="18" t="s">
        <v>183</v>
      </c>
      <c r="E27" s="18" t="s">
        <v>184</v>
      </c>
      <c r="F27" s="19">
        <v>0</v>
      </c>
    </row>
    <row r="28" spans="1:6" x14ac:dyDescent="0.25">
      <c r="A28" s="100"/>
      <c r="B28" s="2">
        <v>14</v>
      </c>
      <c r="C28" s="2">
        <v>4510701</v>
      </c>
      <c r="D28" s="3" t="s">
        <v>185</v>
      </c>
      <c r="E28" s="3" t="s">
        <v>186</v>
      </c>
      <c r="F28" s="19">
        <v>0</v>
      </c>
    </row>
    <row r="29" spans="1:6" x14ac:dyDescent="0.25">
      <c r="A29" s="100"/>
      <c r="B29" s="2">
        <v>14</v>
      </c>
      <c r="C29" s="2">
        <v>19877292</v>
      </c>
      <c r="D29" s="3" t="s">
        <v>187</v>
      </c>
      <c r="E29" s="3" t="s">
        <v>188</v>
      </c>
      <c r="F29" s="19">
        <v>0</v>
      </c>
    </row>
    <row r="30" spans="1:6" s="16" customFormat="1" x14ac:dyDescent="0.25">
      <c r="A30" s="100"/>
      <c r="B30" s="17">
        <v>15</v>
      </c>
      <c r="C30" s="17">
        <v>2561719</v>
      </c>
      <c r="D30" s="18" t="s">
        <v>189</v>
      </c>
      <c r="E30" s="18" t="s">
        <v>190</v>
      </c>
      <c r="F30" s="19">
        <v>0</v>
      </c>
    </row>
    <row r="31" spans="1:6" s="16" customFormat="1" x14ac:dyDescent="0.25">
      <c r="A31" s="100"/>
      <c r="B31" s="17">
        <v>15</v>
      </c>
      <c r="C31" s="17">
        <v>123627</v>
      </c>
      <c r="D31" s="18" t="s">
        <v>191</v>
      </c>
      <c r="E31" s="18" t="s">
        <v>192</v>
      </c>
      <c r="F31" s="19">
        <v>0</v>
      </c>
    </row>
    <row r="32" spans="1:6" x14ac:dyDescent="0.25">
      <c r="A32" s="100"/>
      <c r="B32" s="2">
        <v>16</v>
      </c>
      <c r="C32" s="2">
        <v>17893361</v>
      </c>
      <c r="D32" s="3" t="s">
        <v>193</v>
      </c>
      <c r="E32" s="3" t="s">
        <v>194</v>
      </c>
      <c r="F32" s="19">
        <v>0</v>
      </c>
    </row>
    <row r="33" spans="1:6" ht="15.75" customHeight="1" thickBot="1" x14ac:dyDescent="0.3">
      <c r="A33" s="101"/>
      <c r="B33" s="4">
        <v>16</v>
      </c>
      <c r="C33" s="4">
        <v>574153</v>
      </c>
      <c r="D33" s="5" t="s">
        <v>195</v>
      </c>
      <c r="E33" s="5" t="s">
        <v>196</v>
      </c>
      <c r="F33" s="20">
        <v>0</v>
      </c>
    </row>
    <row r="34" spans="1:6" s="16" customFormat="1" ht="15.75" customHeight="1" thickTop="1" x14ac:dyDescent="0.25">
      <c r="A34" s="99">
        <v>2</v>
      </c>
      <c r="B34" s="13"/>
      <c r="C34" s="13"/>
      <c r="D34" s="14"/>
      <c r="E34" s="14"/>
      <c r="F34" s="15">
        <v>0</v>
      </c>
    </row>
    <row r="35" spans="1:6" s="16" customFormat="1" x14ac:dyDescent="0.25">
      <c r="A35" s="100"/>
      <c r="B35" s="17"/>
      <c r="C35" s="17"/>
      <c r="D35" s="18"/>
      <c r="E35" s="18"/>
      <c r="F35" s="19">
        <v>0</v>
      </c>
    </row>
    <row r="36" spans="1:6" x14ac:dyDescent="0.25">
      <c r="A36" s="100"/>
      <c r="B36" s="2"/>
      <c r="C36" s="2"/>
      <c r="D36" s="3"/>
      <c r="E36" s="3"/>
      <c r="F36" s="19">
        <v>0</v>
      </c>
    </row>
    <row r="37" spans="1:6" x14ac:dyDescent="0.25">
      <c r="A37" s="100"/>
      <c r="B37" s="2"/>
      <c r="C37" s="2"/>
      <c r="D37" s="3"/>
      <c r="E37" s="3"/>
      <c r="F37" s="19">
        <v>0</v>
      </c>
    </row>
    <row r="38" spans="1:6" s="16" customFormat="1" x14ac:dyDescent="0.25">
      <c r="A38" s="100"/>
      <c r="B38" s="17"/>
      <c r="C38" s="17"/>
      <c r="D38" s="18"/>
      <c r="E38" s="18"/>
      <c r="F38" s="19">
        <v>0</v>
      </c>
    </row>
    <row r="39" spans="1:6" s="16" customFormat="1" x14ac:dyDescent="0.25">
      <c r="A39" s="100"/>
      <c r="B39" s="17"/>
      <c r="C39" s="17"/>
      <c r="D39" s="18"/>
      <c r="E39" s="18"/>
      <c r="F39" s="19">
        <v>0</v>
      </c>
    </row>
    <row r="40" spans="1:6" x14ac:dyDescent="0.25">
      <c r="A40" s="100"/>
      <c r="B40" s="2"/>
      <c r="C40" s="2"/>
      <c r="D40" s="3"/>
      <c r="E40" s="3"/>
      <c r="F40" s="19">
        <v>0</v>
      </c>
    </row>
    <row r="41" spans="1:6" x14ac:dyDescent="0.25">
      <c r="A41" s="100"/>
      <c r="B41" s="2"/>
      <c r="C41" s="2"/>
      <c r="D41" s="3"/>
      <c r="E41" s="3"/>
      <c r="F41" s="19">
        <v>0</v>
      </c>
    </row>
    <row r="42" spans="1:6" s="16" customFormat="1" x14ac:dyDescent="0.25">
      <c r="A42" s="100"/>
      <c r="B42" s="17"/>
      <c r="C42" s="17"/>
      <c r="D42" s="18"/>
      <c r="E42" s="18"/>
      <c r="F42" s="19">
        <v>0</v>
      </c>
    </row>
    <row r="43" spans="1:6" s="16" customFormat="1" x14ac:dyDescent="0.25">
      <c r="A43" s="100"/>
      <c r="B43" s="17"/>
      <c r="C43" s="17"/>
      <c r="D43" s="18"/>
      <c r="E43" s="18"/>
      <c r="F43" s="19">
        <v>0</v>
      </c>
    </row>
    <row r="44" spans="1:6" x14ac:dyDescent="0.25">
      <c r="A44" s="100"/>
      <c r="B44" s="2"/>
      <c r="C44" s="2"/>
      <c r="D44" s="3"/>
      <c r="E44" s="3"/>
      <c r="F44" s="19">
        <v>0</v>
      </c>
    </row>
    <row r="45" spans="1:6" x14ac:dyDescent="0.25">
      <c r="A45" s="100"/>
      <c r="B45" s="2"/>
      <c r="C45" s="2"/>
      <c r="D45" s="3"/>
      <c r="E45" s="3"/>
      <c r="F45" s="19">
        <v>0</v>
      </c>
    </row>
    <row r="46" spans="1:6" s="16" customFormat="1" x14ac:dyDescent="0.25">
      <c r="A46" s="100"/>
      <c r="B46" s="17"/>
      <c r="C46" s="17"/>
      <c r="D46" s="18"/>
      <c r="E46" s="18"/>
      <c r="F46" s="19">
        <v>0</v>
      </c>
    </row>
    <row r="47" spans="1:6" s="16" customFormat="1" x14ac:dyDescent="0.25">
      <c r="A47" s="100"/>
      <c r="B47" s="17"/>
      <c r="C47" s="17"/>
      <c r="D47" s="18"/>
      <c r="E47" s="18"/>
      <c r="F47" s="19">
        <v>0</v>
      </c>
    </row>
    <row r="48" spans="1:6" x14ac:dyDescent="0.25">
      <c r="A48" s="100"/>
      <c r="B48" s="2"/>
      <c r="C48" s="2"/>
      <c r="D48" s="3"/>
      <c r="E48" s="3"/>
      <c r="F48" s="19">
        <v>0</v>
      </c>
    </row>
    <row r="49" spans="1:6" ht="15.75" customHeight="1" thickBot="1" x14ac:dyDescent="0.3">
      <c r="A49" s="101"/>
      <c r="B49" s="4"/>
      <c r="C49" s="4"/>
      <c r="D49" s="5"/>
      <c r="E49" s="5"/>
      <c r="F49" s="20">
        <v>0</v>
      </c>
    </row>
    <row r="50" spans="1:6" s="16" customFormat="1" ht="15.75" customHeight="1" thickTop="1" x14ac:dyDescent="0.25">
      <c r="A50" s="99">
        <v>3</v>
      </c>
      <c r="B50" s="13"/>
      <c r="C50" s="13"/>
      <c r="D50" s="14"/>
      <c r="E50" s="14"/>
      <c r="F50" s="15">
        <v>0</v>
      </c>
    </row>
    <row r="51" spans="1:6" s="16" customFormat="1" x14ac:dyDescent="0.25">
      <c r="A51" s="100"/>
      <c r="B51" s="17"/>
      <c r="C51" s="17"/>
      <c r="D51" s="18"/>
      <c r="E51" s="18"/>
      <c r="F51" s="19">
        <v>0</v>
      </c>
    </row>
    <row r="52" spans="1:6" x14ac:dyDescent="0.25">
      <c r="A52" s="100"/>
      <c r="B52" s="2"/>
      <c r="C52" s="2"/>
      <c r="D52" s="3"/>
      <c r="E52" s="3"/>
      <c r="F52" s="19">
        <v>0</v>
      </c>
    </row>
    <row r="53" spans="1:6" x14ac:dyDescent="0.25">
      <c r="A53" s="100"/>
      <c r="B53" s="2"/>
      <c r="C53" s="2"/>
      <c r="D53" s="3"/>
      <c r="E53" s="3"/>
      <c r="F53" s="19">
        <v>0</v>
      </c>
    </row>
    <row r="54" spans="1:6" s="16" customFormat="1" x14ac:dyDescent="0.25">
      <c r="A54" s="100"/>
      <c r="B54" s="17"/>
      <c r="C54" s="17"/>
      <c r="D54" s="18"/>
      <c r="E54" s="18"/>
      <c r="F54" s="19">
        <v>0</v>
      </c>
    </row>
    <row r="55" spans="1:6" s="16" customFormat="1" x14ac:dyDescent="0.25">
      <c r="A55" s="100"/>
      <c r="B55" s="17"/>
      <c r="C55" s="17"/>
      <c r="D55" s="18"/>
      <c r="E55" s="18"/>
      <c r="F55" s="19">
        <v>0</v>
      </c>
    </row>
    <row r="56" spans="1:6" x14ac:dyDescent="0.25">
      <c r="A56" s="100"/>
      <c r="B56" s="2"/>
      <c r="C56" s="2"/>
      <c r="D56" s="3"/>
      <c r="E56" s="3"/>
      <c r="F56" s="19">
        <v>0</v>
      </c>
    </row>
    <row r="57" spans="1:6" ht="15.75" customHeight="1" thickBot="1" x14ac:dyDescent="0.3">
      <c r="A57" s="101"/>
      <c r="B57" s="6"/>
      <c r="C57" s="6"/>
      <c r="D57" s="7"/>
      <c r="E57" s="7"/>
      <c r="F57" s="20">
        <v>0</v>
      </c>
    </row>
    <row r="58" spans="1:6" s="16" customFormat="1" ht="15.75" customHeight="1" thickTop="1" x14ac:dyDescent="0.25">
      <c r="A58" s="99">
        <v>4</v>
      </c>
      <c r="B58" s="13"/>
      <c r="C58" s="13"/>
      <c r="D58" s="14"/>
      <c r="E58" s="14"/>
      <c r="F58" s="15">
        <v>0</v>
      </c>
    </row>
    <row r="59" spans="1:6" s="16" customFormat="1" x14ac:dyDescent="0.25">
      <c r="A59" s="100"/>
      <c r="B59" s="17"/>
      <c r="C59" s="17"/>
      <c r="D59" s="18"/>
      <c r="E59" s="18"/>
      <c r="F59" s="19">
        <v>0</v>
      </c>
    </row>
    <row r="60" spans="1:6" x14ac:dyDescent="0.25">
      <c r="A60" s="100"/>
      <c r="B60" s="2"/>
      <c r="C60" s="2"/>
      <c r="D60" s="3"/>
      <c r="E60" s="3"/>
      <c r="F60" s="19">
        <v>0</v>
      </c>
    </row>
    <row r="61" spans="1:6" ht="15.75" customHeight="1" thickBot="1" x14ac:dyDescent="0.3">
      <c r="A61" s="101"/>
      <c r="B61" s="4"/>
      <c r="C61" s="4"/>
      <c r="D61" s="5"/>
      <c r="E61" s="5"/>
      <c r="F61" s="20">
        <v>0</v>
      </c>
    </row>
    <row r="62" spans="1:6" s="16" customFormat="1" ht="15.75" customHeight="1" thickTop="1" x14ac:dyDescent="0.25">
      <c r="A62" s="99">
        <v>5</v>
      </c>
      <c r="B62" s="13"/>
      <c r="C62" s="13"/>
      <c r="D62" s="14"/>
      <c r="E62" s="14"/>
      <c r="F62" s="15">
        <v>0</v>
      </c>
    </row>
    <row r="63" spans="1:6" s="16" customFormat="1" x14ac:dyDescent="0.25">
      <c r="A63" s="100"/>
      <c r="B63" s="17"/>
      <c r="C63" s="17"/>
      <c r="D63" s="18"/>
      <c r="E63" s="18"/>
      <c r="F63" s="19">
        <v>0</v>
      </c>
    </row>
    <row r="64" spans="1:6" x14ac:dyDescent="0.25">
      <c r="A64" s="100"/>
      <c r="B64" s="2"/>
      <c r="C64" s="2"/>
      <c r="D64" s="3"/>
      <c r="E64" s="3"/>
      <c r="F64" s="19">
        <v>0</v>
      </c>
    </row>
    <row r="65" spans="1:6" ht="15.75" customHeight="1" thickBot="1" x14ac:dyDescent="0.3">
      <c r="A65" s="101"/>
      <c r="B65" s="4"/>
      <c r="C65" s="4"/>
      <c r="D65" s="5"/>
      <c r="E65" s="5"/>
      <c r="F65" s="20">
        <v>0</v>
      </c>
    </row>
    <row r="66" spans="1:6" ht="15.75" customHeight="1" thickTop="1" x14ac:dyDescent="0.25"/>
  </sheetData>
  <mergeCells count="5">
    <mergeCell ref="A2:A33"/>
    <mergeCell ref="A34:A49"/>
    <mergeCell ref="A50:A57"/>
    <mergeCell ref="A58:A61"/>
    <mergeCell ref="A62:A65"/>
  </mergeCells>
  <conditionalFormatting sqref="F64:F65">
    <cfRule type="colorScale" priority="2">
      <colorScale>
        <cfvo type="min"/>
        <cfvo type="max"/>
        <color rgb="FFFF0000"/>
        <color rgb="FF00B050"/>
      </colorScale>
    </cfRule>
  </conditionalFormatting>
  <conditionalFormatting sqref="F2:F3">
    <cfRule type="colorScale" priority="33">
      <colorScale>
        <cfvo type="min"/>
        <cfvo type="max"/>
        <color rgb="FFFF0000"/>
        <color rgb="FF00B050"/>
      </colorScale>
    </cfRule>
  </conditionalFormatting>
  <conditionalFormatting sqref="F4:F5">
    <cfRule type="colorScale" priority="32">
      <colorScale>
        <cfvo type="min"/>
        <cfvo type="max"/>
        <color rgb="FFFF0000"/>
        <color rgb="FF00B050"/>
      </colorScale>
    </cfRule>
  </conditionalFormatting>
  <conditionalFormatting sqref="F6:F7">
    <cfRule type="colorScale" priority="31">
      <colorScale>
        <cfvo type="min"/>
        <cfvo type="max"/>
        <color rgb="FFFF0000"/>
        <color rgb="FF00B050"/>
      </colorScale>
    </cfRule>
  </conditionalFormatting>
  <conditionalFormatting sqref="F8:F9">
    <cfRule type="colorScale" priority="30">
      <colorScale>
        <cfvo type="min"/>
        <cfvo type="max"/>
        <color rgb="FFFF0000"/>
        <color rgb="FF00B050"/>
      </colorScale>
    </cfRule>
  </conditionalFormatting>
  <conditionalFormatting sqref="F10:F11">
    <cfRule type="colorScale" priority="29">
      <colorScale>
        <cfvo type="min"/>
        <cfvo type="max"/>
        <color rgb="FFFF0000"/>
        <color rgb="FF00B050"/>
      </colorScale>
    </cfRule>
  </conditionalFormatting>
  <conditionalFormatting sqref="F12:F13">
    <cfRule type="colorScale" priority="28">
      <colorScale>
        <cfvo type="min"/>
        <cfvo type="max"/>
        <color rgb="FFFF0000"/>
        <color rgb="FF00B050"/>
      </colorScale>
    </cfRule>
  </conditionalFormatting>
  <conditionalFormatting sqref="F14:F15">
    <cfRule type="colorScale" priority="27">
      <colorScale>
        <cfvo type="min"/>
        <cfvo type="max"/>
        <color rgb="FFFF0000"/>
        <color rgb="FF00B050"/>
      </colorScale>
    </cfRule>
  </conditionalFormatting>
  <conditionalFormatting sqref="F16:F17">
    <cfRule type="colorScale" priority="26">
      <colorScale>
        <cfvo type="min"/>
        <cfvo type="max"/>
        <color rgb="FFFF0000"/>
        <color rgb="FF00B050"/>
      </colorScale>
    </cfRule>
  </conditionalFormatting>
  <conditionalFormatting sqref="F18:F19">
    <cfRule type="colorScale" priority="25">
      <colorScale>
        <cfvo type="min"/>
        <cfvo type="max"/>
        <color rgb="FFFF0000"/>
        <color rgb="FF00B050"/>
      </colorScale>
    </cfRule>
  </conditionalFormatting>
  <conditionalFormatting sqref="F20:F21">
    <cfRule type="colorScale" priority="24">
      <colorScale>
        <cfvo type="min"/>
        <cfvo type="max"/>
        <color rgb="FFFF0000"/>
        <color rgb="FF00B050"/>
      </colorScale>
    </cfRule>
  </conditionalFormatting>
  <conditionalFormatting sqref="F22:F23">
    <cfRule type="colorScale" priority="23">
      <colorScale>
        <cfvo type="min"/>
        <cfvo type="max"/>
        <color rgb="FFFF0000"/>
        <color rgb="FF00B050"/>
      </colorScale>
    </cfRule>
  </conditionalFormatting>
  <conditionalFormatting sqref="F24:F25">
    <cfRule type="colorScale" priority="22">
      <colorScale>
        <cfvo type="min"/>
        <cfvo type="max"/>
        <color rgb="FFFF0000"/>
        <color rgb="FF00B050"/>
      </colorScale>
    </cfRule>
  </conditionalFormatting>
  <conditionalFormatting sqref="F26:F27">
    <cfRule type="colorScale" priority="21">
      <colorScale>
        <cfvo type="min"/>
        <cfvo type="max"/>
        <color rgb="FFFF0000"/>
        <color rgb="FF00B050"/>
      </colorScale>
    </cfRule>
  </conditionalFormatting>
  <conditionalFormatting sqref="F28:F29">
    <cfRule type="colorScale" priority="20">
      <colorScale>
        <cfvo type="min"/>
        <cfvo type="max"/>
        <color rgb="FFFF0000"/>
        <color rgb="FF00B050"/>
      </colorScale>
    </cfRule>
  </conditionalFormatting>
  <conditionalFormatting sqref="F30:F31">
    <cfRule type="colorScale" priority="19">
      <colorScale>
        <cfvo type="min"/>
        <cfvo type="max"/>
        <color rgb="FFFF0000"/>
        <color rgb="FF00B050"/>
      </colorScale>
    </cfRule>
  </conditionalFormatting>
  <conditionalFormatting sqref="F32:F33">
    <cfRule type="colorScale" priority="18">
      <colorScale>
        <cfvo type="min"/>
        <cfvo type="max"/>
        <color rgb="FFFF0000"/>
        <color rgb="FF00B050"/>
      </colorScale>
    </cfRule>
  </conditionalFormatting>
  <conditionalFormatting sqref="F34:F35">
    <cfRule type="colorScale" priority="17">
      <colorScale>
        <cfvo type="min"/>
        <cfvo type="max"/>
        <color rgb="FFFF0000"/>
        <color rgb="FF00B050"/>
      </colorScale>
    </cfRule>
  </conditionalFormatting>
  <conditionalFormatting sqref="F36:F37">
    <cfRule type="colorScale" priority="16">
      <colorScale>
        <cfvo type="min"/>
        <cfvo type="max"/>
        <color rgb="FFFF0000"/>
        <color rgb="FF00B050"/>
      </colorScale>
    </cfRule>
  </conditionalFormatting>
  <conditionalFormatting sqref="F38:F39">
    <cfRule type="colorScale" priority="15">
      <colorScale>
        <cfvo type="min"/>
        <cfvo type="max"/>
        <color rgb="FFFF0000"/>
        <color rgb="FF00B050"/>
      </colorScale>
    </cfRule>
  </conditionalFormatting>
  <conditionalFormatting sqref="F40:F41">
    <cfRule type="colorScale" priority="14">
      <colorScale>
        <cfvo type="min"/>
        <cfvo type="max"/>
        <color rgb="FFFF0000"/>
        <color rgb="FF00B050"/>
      </colorScale>
    </cfRule>
  </conditionalFormatting>
  <conditionalFormatting sqref="F42:F43">
    <cfRule type="colorScale" priority="13">
      <colorScale>
        <cfvo type="min"/>
        <cfvo type="max"/>
        <color rgb="FFFF0000"/>
        <color rgb="FF00B050"/>
      </colorScale>
    </cfRule>
  </conditionalFormatting>
  <conditionalFormatting sqref="F44:F45">
    <cfRule type="colorScale" priority="12">
      <colorScale>
        <cfvo type="min"/>
        <cfvo type="max"/>
        <color rgb="FFFF0000"/>
        <color rgb="FF00B050"/>
      </colorScale>
    </cfRule>
  </conditionalFormatting>
  <conditionalFormatting sqref="F48:F49">
    <cfRule type="colorScale" priority="11">
      <colorScale>
        <cfvo type="min"/>
        <cfvo type="max"/>
        <color rgb="FFFF0000"/>
        <color rgb="FF00B050"/>
      </colorScale>
    </cfRule>
  </conditionalFormatting>
  <conditionalFormatting sqref="F50:F51">
    <cfRule type="colorScale" priority="10">
      <colorScale>
        <cfvo type="min"/>
        <cfvo type="max"/>
        <color rgb="FFFF0000"/>
        <color rgb="FF00B050"/>
      </colorScale>
    </cfRule>
  </conditionalFormatting>
  <conditionalFormatting sqref="F46:F47">
    <cfRule type="colorScale" priority="9">
      <colorScale>
        <cfvo type="min"/>
        <cfvo type="max"/>
        <color rgb="FFFF0000"/>
        <color rgb="FF00B050"/>
      </colorScale>
    </cfRule>
  </conditionalFormatting>
  <conditionalFormatting sqref="F52:F53">
    <cfRule type="colorScale" priority="8">
      <colorScale>
        <cfvo type="min"/>
        <cfvo type="max"/>
        <color rgb="FFFF0000"/>
        <color rgb="FF00B050"/>
      </colorScale>
    </cfRule>
  </conditionalFormatting>
  <conditionalFormatting sqref="F54:F55">
    <cfRule type="colorScale" priority="7">
      <colorScale>
        <cfvo type="min"/>
        <cfvo type="max"/>
        <color rgb="FFFF0000"/>
        <color rgb="FF00B050"/>
      </colorScale>
    </cfRule>
  </conditionalFormatting>
  <conditionalFormatting sqref="F56:F57">
    <cfRule type="colorScale" priority="6">
      <colorScale>
        <cfvo type="min"/>
        <cfvo type="max"/>
        <color rgb="FFFF0000"/>
        <color rgb="FF00B050"/>
      </colorScale>
    </cfRule>
  </conditionalFormatting>
  <conditionalFormatting sqref="F58:F59">
    <cfRule type="colorScale" priority="5">
      <colorScale>
        <cfvo type="min"/>
        <cfvo type="max"/>
        <color rgb="FFFF0000"/>
        <color rgb="FF00B050"/>
      </colorScale>
    </cfRule>
  </conditionalFormatting>
  <conditionalFormatting sqref="F60:F61">
    <cfRule type="colorScale" priority="4">
      <colorScale>
        <cfvo type="min"/>
        <cfvo type="max"/>
        <color rgb="FFFF0000"/>
        <color rgb="FF00B050"/>
      </colorScale>
    </cfRule>
  </conditionalFormatting>
  <conditionalFormatting sqref="F62:F63">
    <cfRule type="colorScale" priority="3">
      <colorScale>
        <cfvo type="min"/>
        <cfvo type="max"/>
        <color rgb="FFFF0000"/>
        <color rgb="FF00B050"/>
      </colorScale>
    </cfRule>
  </conditionalFormatting>
  <conditionalFormatting sqref="A2">
    <cfRule type="expression" priority="1">
      <formula>$F$2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E781-1125-4C3C-B50C-8785FC94746D}">
  <sheetPr codeName="Planilha4"/>
  <dimension ref="A1:AK34"/>
  <sheetViews>
    <sheetView zoomScale="70" zoomScaleNormal="70" workbookViewId="0">
      <selection activeCell="A5" sqref="A5"/>
    </sheetView>
  </sheetViews>
  <sheetFormatPr defaultRowHeight="14.25" x14ac:dyDescent="0.25"/>
  <cols>
    <col min="1" max="1" width="30" style="36" customWidth="1"/>
    <col min="2" max="2" width="11.42578125" style="42" customWidth="1"/>
    <col min="3" max="4" width="2.85546875" style="27" customWidth="1"/>
    <col min="5" max="5" width="30" style="56" customWidth="1"/>
    <col min="6" max="6" width="11.42578125" style="57" customWidth="1"/>
    <col min="7" max="8" width="2.85546875" style="55" customWidth="1"/>
    <col min="9" max="9" width="30" style="56" customWidth="1"/>
    <col min="10" max="10" width="11.42578125" style="57" customWidth="1"/>
    <col min="11" max="12" width="2.85546875" style="55" customWidth="1"/>
    <col min="13" max="13" width="30" style="56" customWidth="1"/>
    <col min="14" max="14" width="11.42578125" style="57" customWidth="1"/>
    <col min="15" max="16" width="2.85546875" style="55" customWidth="1"/>
    <col min="17" max="17" width="30" style="56" customWidth="1"/>
    <col min="18" max="18" width="11.42578125" style="57" customWidth="1"/>
    <col min="19" max="19" width="4.28515625" style="55" customWidth="1"/>
    <col min="20" max="20" width="11.42578125" style="57" customWidth="1"/>
    <col min="21" max="21" width="30" style="58" customWidth="1"/>
    <col min="22" max="23" width="2.7109375" style="55" customWidth="1"/>
    <col min="24" max="24" width="11.28515625" style="57" customWidth="1"/>
    <col min="25" max="25" width="30" style="58" customWidth="1"/>
    <col min="26" max="27" width="2.7109375" style="55" customWidth="1"/>
    <col min="28" max="28" width="11.28515625" style="57" customWidth="1"/>
    <col min="29" max="29" width="30" style="58" customWidth="1"/>
    <col min="30" max="31" width="2.7109375" style="55" customWidth="1"/>
    <col min="32" max="32" width="11.28515625" style="57" customWidth="1"/>
    <col min="33" max="33" width="30" style="58" customWidth="1"/>
    <col min="34" max="35" width="3.140625" style="27" customWidth="1"/>
    <col min="36" max="36" width="11.28515625" style="42" customWidth="1"/>
    <col min="37" max="37" width="30" style="40" customWidth="1"/>
    <col min="38" max="16384" width="9.140625" style="27"/>
  </cols>
  <sheetData>
    <row r="1" spans="1:37" ht="15" customHeight="1" thickTop="1" x14ac:dyDescent="0.25">
      <c r="A1" s="89" t="s">
        <v>198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X1" s="89" t="s">
        <v>199</v>
      </c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1"/>
    </row>
    <row r="2" spans="1:37" ht="15" customHeigh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X2" s="92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</row>
    <row r="3" spans="1:37" ht="15" customHeight="1" thickBot="1" x14ac:dyDescent="0.3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  <c r="X3" s="95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</row>
    <row r="4" spans="1:37" ht="15.75" thickTop="1" thickBot="1" x14ac:dyDescent="0.3"/>
    <row r="5" spans="1:37" ht="15" thickBot="1" x14ac:dyDescent="0.3">
      <c r="A5" s="37" t="str">
        <f xml:space="preserve"> MataMataA!D2</f>
        <v xml:space="preserve">Meus Ovos </v>
      </c>
      <c r="B5" s="43">
        <f xml:space="preserve"> MataMataA!F2</f>
        <v>0</v>
      </c>
      <c r="AJ5" s="45">
        <f>MataMataA!F18</f>
        <v>0</v>
      </c>
      <c r="AK5" s="41" t="str">
        <f xml:space="preserve"> MataMataA!D18</f>
        <v>AVANTI AZZURRA</v>
      </c>
    </row>
    <row r="6" spans="1:37" ht="15" thickBot="1" x14ac:dyDescent="0.3">
      <c r="A6" s="38" t="str">
        <f>MataMataA!D3</f>
        <v>E.C SIEMACO SP</v>
      </c>
      <c r="B6" s="43">
        <f>MataMataA!F3</f>
        <v>0</v>
      </c>
      <c r="C6" s="29"/>
      <c r="E6" s="59"/>
      <c r="F6" s="60"/>
      <c r="AI6" s="35"/>
      <c r="AJ6" s="45">
        <f>MataMataA!F19</f>
        <v>0</v>
      </c>
      <c r="AK6" s="41" t="str">
        <f>MataMataA!D19</f>
        <v>MEM- TRICOLOR</v>
      </c>
    </row>
    <row r="7" spans="1:37" ht="15" thickBot="1" x14ac:dyDescent="0.3">
      <c r="A7" s="39"/>
      <c r="C7" s="30"/>
      <c r="D7" s="28"/>
      <c r="E7" s="61">
        <f>MataMataA!D34</f>
        <v>0</v>
      </c>
      <c r="F7" s="43">
        <f>MataMataA!F34</f>
        <v>0</v>
      </c>
      <c r="AF7" s="45">
        <f>MataMataA!F42</f>
        <v>0</v>
      </c>
      <c r="AG7" s="76">
        <f>MataMataA!D42</f>
        <v>0</v>
      </c>
      <c r="AI7" s="34"/>
      <c r="AJ7" s="44"/>
    </row>
    <row r="8" spans="1:37" ht="15" thickBot="1" x14ac:dyDescent="0.3">
      <c r="A8" s="39"/>
      <c r="C8" s="30"/>
      <c r="D8" s="32"/>
      <c r="E8" s="61">
        <f>MataMataA!D35</f>
        <v>0</v>
      </c>
      <c r="F8" s="43">
        <f>MataMataA!F35</f>
        <v>0</v>
      </c>
      <c r="G8" s="63"/>
      <c r="AE8" s="64"/>
      <c r="AF8" s="45">
        <f>MataMataA!F43</f>
        <v>0</v>
      </c>
      <c r="AG8" s="62">
        <f>MataMataA!D43</f>
        <v>0</v>
      </c>
      <c r="AH8" s="29"/>
      <c r="AI8" s="34"/>
      <c r="AJ8" s="44"/>
    </row>
    <row r="9" spans="1:37" ht="15" thickBot="1" x14ac:dyDescent="0.3">
      <c r="A9" s="37" t="str">
        <f xml:space="preserve"> MataMataA!D4</f>
        <v>É o bonde COM freio 2021 !</v>
      </c>
      <c r="B9" s="43">
        <f xml:space="preserve"> MataMataA!F4</f>
        <v>0</v>
      </c>
      <c r="C9" s="31"/>
      <c r="E9" s="59"/>
      <c r="F9" s="60"/>
      <c r="G9" s="65"/>
      <c r="AE9" s="66"/>
      <c r="AF9" s="60"/>
      <c r="AG9" s="67"/>
      <c r="AI9" s="33"/>
      <c r="AJ9" s="45">
        <f>MataMataA!F20</f>
        <v>0</v>
      </c>
      <c r="AK9" s="41" t="str">
        <f xml:space="preserve"> MataMataA!D20</f>
        <v>The wailers F.c Brasilanjah</v>
      </c>
    </row>
    <row r="10" spans="1:37" ht="15.75" thickTop="1" thickBot="1" x14ac:dyDescent="0.3">
      <c r="A10" s="38" t="str">
        <f>MataMataA!D5</f>
        <v>FisioT's</v>
      </c>
      <c r="B10" s="43">
        <f>MataMataA!F5</f>
        <v>0</v>
      </c>
      <c r="E10" s="59"/>
      <c r="F10" s="60"/>
      <c r="G10" s="65"/>
      <c r="I10" s="84">
        <f>MataMataA!D50</f>
        <v>0</v>
      </c>
      <c r="J10" s="86">
        <f>MataMataA!F50</f>
        <v>0</v>
      </c>
      <c r="AB10" s="80">
        <f>MataMataA!F54</f>
        <v>0</v>
      </c>
      <c r="AC10" s="82">
        <f>MataMataA!D54</f>
        <v>0</v>
      </c>
      <c r="AD10" s="68"/>
      <c r="AE10" s="66"/>
      <c r="AF10" s="60"/>
      <c r="AG10" s="67"/>
      <c r="AJ10" s="45">
        <f>MataMataA!F21</f>
        <v>0</v>
      </c>
      <c r="AK10" s="41" t="str">
        <f>MataMataA!D21</f>
        <v>ROLETA RU$$A F.C</v>
      </c>
    </row>
    <row r="11" spans="1:37" ht="15" thickBot="1" x14ac:dyDescent="0.3">
      <c r="E11" s="59"/>
      <c r="F11" s="60"/>
      <c r="G11" s="77"/>
      <c r="H11" s="78"/>
      <c r="I11" s="85"/>
      <c r="J11" s="87"/>
      <c r="AB11" s="81"/>
      <c r="AC11" s="83"/>
      <c r="AF11" s="60"/>
      <c r="AG11" s="67"/>
    </row>
    <row r="12" spans="1:37" ht="15.75" thickTop="1" thickBot="1" x14ac:dyDescent="0.3">
      <c r="E12" s="59"/>
      <c r="F12" s="60"/>
      <c r="G12" s="77"/>
      <c r="H12" s="79"/>
      <c r="I12" s="84">
        <f>MataMataA!D51</f>
        <v>0</v>
      </c>
      <c r="J12" s="86">
        <f>MataMataA!F51</f>
        <v>0</v>
      </c>
      <c r="K12" s="63"/>
      <c r="AA12" s="64"/>
      <c r="AB12" s="80">
        <f>MataMataA!F55</f>
        <v>0</v>
      </c>
      <c r="AC12" s="82">
        <f>MataMataA!D55</f>
        <v>0</v>
      </c>
      <c r="AD12" s="70"/>
      <c r="AF12" s="60"/>
      <c r="AG12" s="67"/>
    </row>
    <row r="13" spans="1:37" ht="15" thickBot="1" x14ac:dyDescent="0.3">
      <c r="A13" s="37" t="str">
        <f xml:space="preserve"> MataMataA!D6</f>
        <v>alhfao</v>
      </c>
      <c r="B13" s="43">
        <f xml:space="preserve"> MataMataA!F6</f>
        <v>0</v>
      </c>
      <c r="E13" s="59"/>
      <c r="F13" s="60"/>
      <c r="G13" s="65"/>
      <c r="I13" s="85"/>
      <c r="J13" s="87"/>
      <c r="K13" s="65"/>
      <c r="AA13" s="66"/>
      <c r="AB13" s="81"/>
      <c r="AC13" s="83"/>
      <c r="AE13" s="66"/>
      <c r="AF13" s="60"/>
      <c r="AG13" s="67"/>
      <c r="AJ13" s="45">
        <f>MataMataA!F22</f>
        <v>0</v>
      </c>
      <c r="AK13" s="41" t="str">
        <f xml:space="preserve"> MataMataA!D22</f>
        <v>Renato 007 Exp 2021</v>
      </c>
    </row>
    <row r="14" spans="1:37" ht="15" thickBot="1" x14ac:dyDescent="0.3">
      <c r="A14" s="38" t="str">
        <f>MataMataA!D7</f>
        <v>THG VILA IZABEL FC</v>
      </c>
      <c r="B14" s="43">
        <f>MataMataA!F7</f>
        <v>0</v>
      </c>
      <c r="C14" s="29"/>
      <c r="E14" s="59"/>
      <c r="F14" s="60"/>
      <c r="G14" s="65"/>
      <c r="K14" s="65"/>
      <c r="AA14" s="66"/>
      <c r="AE14" s="66"/>
      <c r="AF14" s="60"/>
      <c r="AG14" s="67"/>
      <c r="AI14" s="35"/>
      <c r="AJ14" s="45">
        <f>MataMataA!F23</f>
        <v>0</v>
      </c>
      <c r="AK14" s="41" t="str">
        <f>MataMataA!D23</f>
        <v>DiasBons EC</v>
      </c>
    </row>
    <row r="15" spans="1:37" ht="15" thickBot="1" x14ac:dyDescent="0.3">
      <c r="C15" s="30"/>
      <c r="D15" s="28"/>
      <c r="E15" s="61">
        <f>MataMataA!D36</f>
        <v>0</v>
      </c>
      <c r="F15" s="43">
        <f>MataMataA!F36</f>
        <v>0</v>
      </c>
      <c r="G15" s="71"/>
      <c r="K15" s="65"/>
      <c r="AA15" s="66"/>
      <c r="AE15" s="72"/>
      <c r="AF15" s="45">
        <f>MataMataA!F44</f>
        <v>0</v>
      </c>
      <c r="AG15" s="62">
        <f>MataMataA!D44</f>
        <v>0</v>
      </c>
      <c r="AI15" s="34"/>
    </row>
    <row r="16" spans="1:37" ht="15.75" thickTop="1" thickBot="1" x14ac:dyDescent="0.3">
      <c r="C16" s="30"/>
      <c r="D16" s="32"/>
      <c r="E16" s="61">
        <f>MataMataA!D37</f>
        <v>0</v>
      </c>
      <c r="F16" s="43">
        <f>MataMataA!F37</f>
        <v>0</v>
      </c>
      <c r="K16" s="65"/>
      <c r="Q16" s="84">
        <f>MataMataA!D62</f>
        <v>0</v>
      </c>
      <c r="R16" s="86">
        <f>MataMataA!F62</f>
        <v>0</v>
      </c>
      <c r="S16" s="88" t="s">
        <v>197</v>
      </c>
      <c r="T16" s="80">
        <f>MataMataA!F63</f>
        <v>0</v>
      </c>
      <c r="U16" s="82">
        <f>MataMataA!D63</f>
        <v>0</v>
      </c>
      <c r="AA16" s="66"/>
      <c r="AF16" s="45">
        <f>MataMataA!F45</f>
        <v>0</v>
      </c>
      <c r="AG16" s="62">
        <f>MataMataA!D45</f>
        <v>0</v>
      </c>
      <c r="AH16" s="29"/>
      <c r="AI16" s="34"/>
    </row>
    <row r="17" spans="1:37" ht="15" thickBot="1" x14ac:dyDescent="0.3">
      <c r="A17" s="37" t="str">
        <f xml:space="preserve"> MataMataA!D8</f>
        <v>E.C.O 82</v>
      </c>
      <c r="B17" s="43">
        <f xml:space="preserve"> MataMataA!F8</f>
        <v>0</v>
      </c>
      <c r="C17" s="31"/>
      <c r="E17" s="59"/>
      <c r="F17" s="60"/>
      <c r="K17" s="65"/>
      <c r="O17" s="65"/>
      <c r="P17" s="69"/>
      <c r="Q17" s="85"/>
      <c r="R17" s="87"/>
      <c r="S17" s="88"/>
      <c r="T17" s="81"/>
      <c r="U17" s="83"/>
      <c r="V17" s="73"/>
      <c r="W17" s="66"/>
      <c r="AA17" s="66"/>
      <c r="AF17" s="60"/>
      <c r="AG17" s="67"/>
      <c r="AI17" s="33"/>
      <c r="AJ17" s="45">
        <f>MataMataA!F24</f>
        <v>0</v>
      </c>
      <c r="AK17" s="41" t="str">
        <f xml:space="preserve"> MataMataA!D24</f>
        <v>REF$CAMPEÃO$</v>
      </c>
    </row>
    <row r="18" spans="1:37" ht="15" thickBot="1" x14ac:dyDescent="0.3">
      <c r="A18" s="38" t="str">
        <f>MataMataA!D9</f>
        <v>CLECIO1976 F.C</v>
      </c>
      <c r="B18" s="43">
        <f>MataMataA!F9</f>
        <v>0</v>
      </c>
      <c r="E18" s="59"/>
      <c r="F18" s="60"/>
      <c r="K18" s="65"/>
      <c r="O18" s="65"/>
      <c r="W18" s="66"/>
      <c r="AA18" s="66"/>
      <c r="AF18" s="60"/>
      <c r="AG18" s="67"/>
      <c r="AJ18" s="45">
        <f>MataMataA!F25</f>
        <v>0</v>
      </c>
      <c r="AK18" s="41" t="str">
        <f>MataMataA!D25</f>
        <v>Brahma 07 FC</v>
      </c>
    </row>
    <row r="19" spans="1:37" ht="15" thickTop="1" x14ac:dyDescent="0.25">
      <c r="E19" s="59"/>
      <c r="F19" s="60"/>
      <c r="K19" s="65"/>
      <c r="M19" s="84">
        <f>MataMataA!D58</f>
        <v>0</v>
      </c>
      <c r="N19" s="86">
        <f>MataMataA!F58</f>
        <v>0</v>
      </c>
      <c r="O19" s="68"/>
      <c r="W19" s="72"/>
      <c r="X19" s="80">
        <f>MataMataA!F60</f>
        <v>0</v>
      </c>
      <c r="Y19" s="82">
        <f>MataMataA!D60</f>
        <v>0</v>
      </c>
      <c r="Z19" s="68"/>
      <c r="AA19" s="66"/>
      <c r="AF19" s="60"/>
      <c r="AG19" s="67"/>
    </row>
    <row r="20" spans="1:37" ht="15" thickBot="1" x14ac:dyDescent="0.3">
      <c r="E20" s="59"/>
      <c r="F20" s="60"/>
      <c r="K20" s="77"/>
      <c r="L20" s="78"/>
      <c r="M20" s="85"/>
      <c r="N20" s="87"/>
      <c r="O20" s="74"/>
      <c r="X20" s="81"/>
      <c r="Y20" s="83"/>
      <c r="AF20" s="60"/>
      <c r="AG20" s="67"/>
    </row>
    <row r="21" spans="1:37" ht="15.75" thickTop="1" thickBot="1" x14ac:dyDescent="0.3">
      <c r="A21" s="37" t="str">
        <f xml:space="preserve"> MataMataA!D10</f>
        <v>Forró Social Club</v>
      </c>
      <c r="B21" s="43">
        <f xml:space="preserve"> MataMataA!F10</f>
        <v>0</v>
      </c>
      <c r="E21" s="59"/>
      <c r="F21" s="60"/>
      <c r="K21" s="77"/>
      <c r="L21" s="79"/>
      <c r="M21" s="84">
        <f>MataMataA!D59</f>
        <v>0</v>
      </c>
      <c r="N21" s="86">
        <f>MataMataA!F59</f>
        <v>0</v>
      </c>
      <c r="O21" s="70"/>
      <c r="X21" s="80">
        <f>MataMataA!F61</f>
        <v>0</v>
      </c>
      <c r="Y21" s="82">
        <f>MataMataA!D61</f>
        <v>0</v>
      </c>
      <c r="AF21" s="60"/>
      <c r="AG21" s="67"/>
      <c r="AJ21" s="45">
        <f>MataMataA!F26</f>
        <v>0</v>
      </c>
      <c r="AK21" s="41" t="str">
        <f xml:space="preserve"> MataMataA!D26</f>
        <v>Fantasma Osasco fc</v>
      </c>
    </row>
    <row r="22" spans="1:37" ht="15" thickBot="1" x14ac:dyDescent="0.3">
      <c r="A22" s="38" t="str">
        <f>MataMataA!D11</f>
        <v>APOCALIPSE1910</v>
      </c>
      <c r="B22" s="43">
        <f>MataMataA!F11</f>
        <v>0</v>
      </c>
      <c r="C22" s="29"/>
      <c r="E22" s="59"/>
      <c r="F22" s="60"/>
      <c r="K22" s="65"/>
      <c r="M22" s="85"/>
      <c r="N22" s="87"/>
      <c r="O22" s="65"/>
      <c r="W22" s="64"/>
      <c r="X22" s="81"/>
      <c r="Y22" s="83"/>
      <c r="Z22" s="73"/>
      <c r="AA22" s="66"/>
      <c r="AF22" s="60"/>
      <c r="AG22" s="67"/>
      <c r="AI22" s="35"/>
      <c r="AJ22" s="45">
        <f>MataMataA!F27</f>
        <v>0</v>
      </c>
      <c r="AK22" s="41" t="str">
        <f>MataMataA!D27</f>
        <v>KAMIKA$E F.C</v>
      </c>
    </row>
    <row r="23" spans="1:37" ht="15" thickBot="1" x14ac:dyDescent="0.3">
      <c r="C23" s="30"/>
      <c r="D23" s="28"/>
      <c r="E23" s="61">
        <f>MataMataA!D38</f>
        <v>0</v>
      </c>
      <c r="F23" s="43">
        <f>MataMataA!F38</f>
        <v>0</v>
      </c>
      <c r="K23" s="65"/>
      <c r="O23" s="65"/>
      <c r="P23" s="66"/>
      <c r="W23" s="66"/>
      <c r="AA23" s="66"/>
      <c r="AF23" s="45">
        <f>MataMataA!F46</f>
        <v>0</v>
      </c>
      <c r="AG23" s="62">
        <f>MataMataA!D46</f>
        <v>0</v>
      </c>
      <c r="AI23" s="34"/>
    </row>
    <row r="24" spans="1:37" ht="15.75" thickTop="1" thickBot="1" x14ac:dyDescent="0.3">
      <c r="C24" s="30"/>
      <c r="D24" s="32"/>
      <c r="E24" s="61">
        <f>MataMataA!D39</f>
        <v>0</v>
      </c>
      <c r="F24" s="43">
        <f>MataMataA!F39</f>
        <v>0</v>
      </c>
      <c r="G24" s="63"/>
      <c r="K24" s="65"/>
      <c r="P24" s="75"/>
      <c r="Q24" s="84">
        <f>MataMataA!D64</f>
        <v>0</v>
      </c>
      <c r="R24" s="86">
        <f>MataMataA!F64</f>
        <v>0</v>
      </c>
      <c r="S24" s="88" t="s">
        <v>197</v>
      </c>
      <c r="T24" s="80">
        <f>MataMataA!F65</f>
        <v>0</v>
      </c>
      <c r="U24" s="82">
        <f>MataMataA!D65</f>
        <v>0</v>
      </c>
      <c r="V24" s="68"/>
      <c r="W24" s="66"/>
      <c r="AA24" s="66"/>
      <c r="AE24" s="64"/>
      <c r="AF24" s="45">
        <f>MataMataA!F47</f>
        <v>0</v>
      </c>
      <c r="AG24" s="62">
        <f>MataMataA!D47</f>
        <v>0</v>
      </c>
      <c r="AH24" s="29"/>
      <c r="AI24" s="34"/>
    </row>
    <row r="25" spans="1:37" ht="15" thickBot="1" x14ac:dyDescent="0.3">
      <c r="A25" s="37" t="str">
        <f xml:space="preserve"> MataMataA!D12</f>
        <v>Pagangrizo’s team</v>
      </c>
      <c r="B25" s="43">
        <f xml:space="preserve"> MataMataA!F12</f>
        <v>0</v>
      </c>
      <c r="C25" s="31"/>
      <c r="E25" s="59"/>
      <c r="F25" s="60"/>
      <c r="G25" s="65"/>
      <c r="K25" s="65"/>
      <c r="Q25" s="85"/>
      <c r="R25" s="87"/>
      <c r="S25" s="88"/>
      <c r="T25" s="81"/>
      <c r="U25" s="83"/>
      <c r="AA25" s="66"/>
      <c r="AE25" s="66"/>
      <c r="AF25" s="60"/>
      <c r="AG25" s="67"/>
      <c r="AI25" s="33"/>
      <c r="AJ25" s="45">
        <f>MataMataA!F28</f>
        <v>0</v>
      </c>
      <c r="AK25" s="41" t="str">
        <f xml:space="preserve"> MataMataA!D28</f>
        <v>Hrvatska Soccer F.C</v>
      </c>
    </row>
    <row r="26" spans="1:37" ht="15.75" thickTop="1" thickBot="1" x14ac:dyDescent="0.3">
      <c r="A26" s="38" t="str">
        <f>MataMataA!D13</f>
        <v>S.E. FINISH</v>
      </c>
      <c r="B26" s="43">
        <f>MataMataA!F13</f>
        <v>0</v>
      </c>
      <c r="E26" s="59"/>
      <c r="F26" s="60"/>
      <c r="G26" s="65"/>
      <c r="I26" s="84">
        <f>MataMataA!D52</f>
        <v>0</v>
      </c>
      <c r="J26" s="86">
        <f>MataMataA!F52</f>
        <v>0</v>
      </c>
      <c r="K26" s="65"/>
      <c r="AA26" s="66"/>
      <c r="AB26" s="80">
        <f>MataMataA!F56</f>
        <v>0</v>
      </c>
      <c r="AC26" s="82">
        <f>MataMataA!D56</f>
        <v>0</v>
      </c>
      <c r="AD26" s="68"/>
      <c r="AE26" s="66"/>
      <c r="AF26" s="60"/>
      <c r="AG26" s="67"/>
      <c r="AJ26" s="45">
        <f>MataMataA!F29</f>
        <v>0</v>
      </c>
      <c r="AK26" s="41" t="str">
        <f>MataMataA!D29</f>
        <v>Kattegat Vila Belmiro</v>
      </c>
    </row>
    <row r="27" spans="1:37" ht="15" thickBot="1" x14ac:dyDescent="0.3">
      <c r="E27" s="59"/>
      <c r="F27" s="60"/>
      <c r="G27" s="77"/>
      <c r="H27" s="78"/>
      <c r="I27" s="85"/>
      <c r="J27" s="87"/>
      <c r="K27" s="71"/>
      <c r="AA27" s="72"/>
      <c r="AB27" s="81"/>
      <c r="AC27" s="83"/>
      <c r="AF27" s="60"/>
      <c r="AG27" s="67"/>
    </row>
    <row r="28" spans="1:37" ht="15.75" thickTop="1" thickBot="1" x14ac:dyDescent="0.3">
      <c r="E28" s="59"/>
      <c r="F28" s="60"/>
      <c r="G28" s="77"/>
      <c r="H28" s="79"/>
      <c r="I28" s="84">
        <f>MataMataA!D53</f>
        <v>0</v>
      </c>
      <c r="J28" s="86">
        <f>MataMataA!F53</f>
        <v>0</v>
      </c>
      <c r="AB28" s="80">
        <f>MataMataA!F57</f>
        <v>0</v>
      </c>
      <c r="AC28" s="82">
        <f>MataMataA!D57</f>
        <v>0</v>
      </c>
      <c r="AD28" s="70"/>
      <c r="AF28" s="60"/>
      <c r="AG28" s="67"/>
    </row>
    <row r="29" spans="1:37" ht="15" thickBot="1" x14ac:dyDescent="0.3">
      <c r="A29" s="37" t="str">
        <f xml:space="preserve"> MataMataA!D14</f>
        <v>verdao29fc</v>
      </c>
      <c r="B29" s="43">
        <f xml:space="preserve"> MataMataA!F14</f>
        <v>0</v>
      </c>
      <c r="E29" s="59"/>
      <c r="F29" s="60"/>
      <c r="G29" s="65"/>
      <c r="I29" s="85"/>
      <c r="J29" s="87"/>
      <c r="AB29" s="81"/>
      <c r="AC29" s="83"/>
      <c r="AE29" s="66"/>
      <c r="AF29" s="60"/>
      <c r="AG29" s="67"/>
      <c r="AJ29" s="45">
        <f>MataMataA!F30</f>
        <v>0</v>
      </c>
      <c r="AK29" s="41" t="str">
        <f xml:space="preserve"> MataMataA!D30</f>
        <v>Hepta 17 FC</v>
      </c>
    </row>
    <row r="30" spans="1:37" ht="15" thickBot="1" x14ac:dyDescent="0.3">
      <c r="A30" s="38" t="str">
        <f>MataMataA!D15</f>
        <v>LQueiroz Castelucas FC</v>
      </c>
      <c r="B30" s="43">
        <f>MataMataA!F15</f>
        <v>0</v>
      </c>
      <c r="C30" s="29"/>
      <c r="E30" s="59"/>
      <c r="F30" s="60"/>
      <c r="G30" s="65"/>
      <c r="AE30" s="66"/>
      <c r="AF30" s="60"/>
      <c r="AG30" s="67"/>
      <c r="AI30" s="35"/>
      <c r="AJ30" s="45">
        <f>MataMataA!F31</f>
        <v>0</v>
      </c>
      <c r="AK30" s="41" t="str">
        <f>MataMataA!D31</f>
        <v>Bayer de Favela Guarulhos</v>
      </c>
    </row>
    <row r="31" spans="1:37" ht="15" thickBot="1" x14ac:dyDescent="0.3">
      <c r="C31" s="30"/>
      <c r="D31" s="28"/>
      <c r="E31" s="61">
        <f>MataMataA!D40</f>
        <v>0</v>
      </c>
      <c r="F31" s="43">
        <f>MataMataA!F40</f>
        <v>0</v>
      </c>
      <c r="G31" s="71"/>
      <c r="AE31" s="72"/>
      <c r="AF31" s="45">
        <f>MataMataA!F48</f>
        <v>0</v>
      </c>
      <c r="AG31" s="62">
        <f>MataMataA!D48</f>
        <v>0</v>
      </c>
      <c r="AI31" s="34"/>
    </row>
    <row r="32" spans="1:37" ht="15" thickBot="1" x14ac:dyDescent="0.3">
      <c r="C32" s="30"/>
      <c r="D32" s="32"/>
      <c r="E32" s="61">
        <f>MataMataA!D41</f>
        <v>0</v>
      </c>
      <c r="F32" s="43">
        <f>MataMataA!F41</f>
        <v>0</v>
      </c>
      <c r="AF32" s="45">
        <f>MataMataA!F49</f>
        <v>0</v>
      </c>
      <c r="AG32" s="62">
        <f>MataMataA!D49</f>
        <v>0</v>
      </c>
      <c r="AH32" s="29"/>
      <c r="AI32" s="34"/>
    </row>
    <row r="33" spans="1:37" ht="15" thickBot="1" x14ac:dyDescent="0.3">
      <c r="A33" s="37" t="str">
        <f xml:space="preserve"> MataMataA!D16</f>
        <v>$uicide $quad F.C</v>
      </c>
      <c r="B33" s="43">
        <f xml:space="preserve"> MataMataA!F16</f>
        <v>0</v>
      </c>
      <c r="C33" s="31"/>
      <c r="E33" s="59"/>
      <c r="F33" s="60"/>
      <c r="AI33" s="33"/>
      <c r="AJ33" s="45">
        <f>MataMataA!F32</f>
        <v>0</v>
      </c>
      <c r="AK33" s="41" t="str">
        <f xml:space="preserve"> MataMataA!D32</f>
        <v>Esquaiella F.C</v>
      </c>
    </row>
    <row r="34" spans="1:37" ht="15" thickBot="1" x14ac:dyDescent="0.3">
      <c r="A34" s="38" t="str">
        <f>MataMataA!D17</f>
        <v>kamicase2 fc</v>
      </c>
      <c r="B34" s="43">
        <f>MataMataA!F17</f>
        <v>0</v>
      </c>
      <c r="AJ34" s="45">
        <f>MataMataA!F33</f>
        <v>0</v>
      </c>
      <c r="AK34" s="41" t="str">
        <f>MataMataA!D33</f>
        <v>Cata Cata 71</v>
      </c>
    </row>
  </sheetData>
  <mergeCells count="36">
    <mergeCell ref="A1:N3"/>
    <mergeCell ref="X1:AK3"/>
    <mergeCell ref="I10:I11"/>
    <mergeCell ref="J10:J11"/>
    <mergeCell ref="AB10:AB11"/>
    <mergeCell ref="AC10:AC11"/>
    <mergeCell ref="I12:I13"/>
    <mergeCell ref="J12:J13"/>
    <mergeCell ref="AB12:AB13"/>
    <mergeCell ref="AC12:AC13"/>
    <mergeCell ref="Q16:Q17"/>
    <mergeCell ref="R16:R17"/>
    <mergeCell ref="S16:S17"/>
    <mergeCell ref="T16:T17"/>
    <mergeCell ref="U16:U17"/>
    <mergeCell ref="M19:M20"/>
    <mergeCell ref="N19:N20"/>
    <mergeCell ref="X19:X20"/>
    <mergeCell ref="Y19:Y20"/>
    <mergeCell ref="M21:M22"/>
    <mergeCell ref="N21:N22"/>
    <mergeCell ref="X21:X22"/>
    <mergeCell ref="Y21:Y22"/>
    <mergeCell ref="Q24:Q25"/>
    <mergeCell ref="R24:R25"/>
    <mergeCell ref="S24:S25"/>
    <mergeCell ref="T24:T25"/>
    <mergeCell ref="U24:U25"/>
    <mergeCell ref="AB26:AB27"/>
    <mergeCell ref="AC26:AC27"/>
    <mergeCell ref="I28:I29"/>
    <mergeCell ref="J28:J29"/>
    <mergeCell ref="AB28:AB29"/>
    <mergeCell ref="AC28:AC29"/>
    <mergeCell ref="I26:I27"/>
    <mergeCell ref="J26:J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FB3F-76AC-4DCD-B220-F2D17D1E3BF3}">
  <sheetPr codeName="Planilha5"/>
  <dimension ref="A1:AK34"/>
  <sheetViews>
    <sheetView workbookViewId="0">
      <selection activeCell="I23" sqref="I23"/>
    </sheetView>
  </sheetViews>
  <sheetFormatPr defaultRowHeight="14.25" x14ac:dyDescent="0.25"/>
  <cols>
    <col min="1" max="1" width="30" style="36" customWidth="1"/>
    <col min="2" max="2" width="11.42578125" style="42" customWidth="1"/>
    <col min="3" max="4" width="2.85546875" style="27" customWidth="1"/>
    <col min="5" max="5" width="30" style="56" customWidth="1"/>
    <col min="6" max="6" width="11.42578125" style="57" customWidth="1"/>
    <col min="7" max="8" width="2.85546875" style="55" customWidth="1"/>
    <col min="9" max="9" width="30" style="56" customWidth="1"/>
    <col min="10" max="10" width="11.42578125" style="57" customWidth="1"/>
    <col min="11" max="12" width="2.85546875" style="55" customWidth="1"/>
    <col min="13" max="13" width="30" style="56" customWidth="1"/>
    <col min="14" max="14" width="11.42578125" style="57" customWidth="1"/>
    <col min="15" max="16" width="2.85546875" style="55" customWidth="1"/>
    <col min="17" max="17" width="30" style="56" customWidth="1"/>
    <col min="18" max="18" width="11.42578125" style="57" customWidth="1"/>
    <col min="19" max="19" width="4.28515625" style="55" customWidth="1"/>
    <col min="20" max="20" width="11.42578125" style="57" customWidth="1"/>
    <col min="21" max="21" width="30" style="58" customWidth="1"/>
    <col min="22" max="23" width="2.7109375" style="55" customWidth="1"/>
    <col min="24" max="24" width="11.28515625" style="57" customWidth="1"/>
    <col min="25" max="25" width="30" style="58" customWidth="1"/>
    <col min="26" max="27" width="2.7109375" style="55" customWidth="1"/>
    <col min="28" max="28" width="11.28515625" style="57" customWidth="1"/>
    <col min="29" max="29" width="30" style="58" customWidth="1"/>
    <col min="30" max="31" width="2.7109375" style="55" customWidth="1"/>
    <col min="32" max="32" width="11.28515625" style="57" customWidth="1"/>
    <col min="33" max="33" width="30" style="58" customWidth="1"/>
    <col min="34" max="35" width="3.140625" style="27" customWidth="1"/>
    <col min="36" max="36" width="11.28515625" style="42" customWidth="1"/>
    <col min="37" max="37" width="30" style="40" customWidth="1"/>
    <col min="38" max="16384" width="9.140625" style="27"/>
  </cols>
  <sheetData>
    <row r="1" spans="1:37" ht="15" customHeight="1" thickTop="1" x14ac:dyDescent="0.25">
      <c r="A1" s="89" t="s">
        <v>198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X1" s="89" t="s">
        <v>199</v>
      </c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1"/>
    </row>
    <row r="2" spans="1:37" ht="15" customHeigh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X2" s="92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</row>
    <row r="3" spans="1:37" ht="15" customHeight="1" thickBot="1" x14ac:dyDescent="0.3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  <c r="X3" s="95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</row>
    <row r="4" spans="1:37" ht="15.75" thickTop="1" thickBot="1" x14ac:dyDescent="0.3"/>
    <row r="5" spans="1:37" ht="15" thickBot="1" x14ac:dyDescent="0.3">
      <c r="A5" s="37" t="str">
        <f xml:space="preserve"> MataMataB!D2</f>
        <v>Igor Fontes F.C.</v>
      </c>
      <c r="B5" s="43">
        <f xml:space="preserve"> MataMataB!F2</f>
        <v>0</v>
      </c>
      <c r="AJ5" s="45">
        <f>MataMataB!F18</f>
        <v>0</v>
      </c>
      <c r="AK5" s="41" t="str">
        <f xml:space="preserve"> MataMataB!D18</f>
        <v>L&amp;G Cabral</v>
      </c>
    </row>
    <row r="6" spans="1:37" ht="15" thickBot="1" x14ac:dyDescent="0.3">
      <c r="A6" s="38" t="str">
        <f>MataMataB!D3</f>
        <v>SCCP Quarta força</v>
      </c>
      <c r="B6" s="43">
        <f>MataMataB!F3</f>
        <v>0</v>
      </c>
      <c r="C6" s="29"/>
      <c r="E6" s="59"/>
      <c r="F6" s="60"/>
      <c r="AI6" s="35"/>
      <c r="AJ6" s="45">
        <f>MataMataB!F19</f>
        <v>0</v>
      </c>
      <c r="AK6" s="41" t="str">
        <f>MataMataB!D19</f>
        <v>Palestra 1000 Grau fc</v>
      </c>
    </row>
    <row r="7" spans="1:37" ht="15" thickBot="1" x14ac:dyDescent="0.3">
      <c r="A7" s="39"/>
      <c r="C7" s="30"/>
      <c r="D7" s="28"/>
      <c r="E7" s="61">
        <f>MataMataB!D34</f>
        <v>0</v>
      </c>
      <c r="F7" s="43">
        <f>MataMataB!F34</f>
        <v>0</v>
      </c>
      <c r="AF7" s="45">
        <f>MataMataB!F42</f>
        <v>0</v>
      </c>
      <c r="AG7" s="76">
        <f>MataMataB!D42</f>
        <v>0</v>
      </c>
      <c r="AI7" s="34"/>
      <c r="AJ7" s="44"/>
    </row>
    <row r="8" spans="1:37" ht="15" thickBot="1" x14ac:dyDescent="0.3">
      <c r="A8" s="39"/>
      <c r="C8" s="30"/>
      <c r="D8" s="32"/>
      <c r="E8" s="61">
        <f>MataMataB!D35</f>
        <v>0</v>
      </c>
      <c r="F8" s="43">
        <f>MataMataB!F35</f>
        <v>0</v>
      </c>
      <c r="G8" s="63"/>
      <c r="AE8" s="64"/>
      <c r="AF8" s="45">
        <f>MataMataB!F43</f>
        <v>0</v>
      </c>
      <c r="AG8" s="62">
        <f>MataMataB!D43</f>
        <v>0</v>
      </c>
      <c r="AH8" s="29"/>
      <c r="AI8" s="34"/>
      <c r="AJ8" s="44"/>
    </row>
    <row r="9" spans="1:37" ht="15" thickBot="1" x14ac:dyDescent="0.3">
      <c r="A9" s="37" t="str">
        <f xml:space="preserve"> MataMataB!D4</f>
        <v>Chelsea Ziiica FC</v>
      </c>
      <c r="B9" s="43">
        <f xml:space="preserve"> MataMataB!F4</f>
        <v>0</v>
      </c>
      <c r="C9" s="31"/>
      <c r="E9" s="59"/>
      <c r="F9" s="60"/>
      <c r="G9" s="65"/>
      <c r="AE9" s="66"/>
      <c r="AF9" s="60"/>
      <c r="AG9" s="67"/>
      <c r="AI9" s="33"/>
      <c r="AJ9" s="45">
        <f>MataMataB!F20</f>
        <v>0</v>
      </c>
      <c r="AK9" s="41" t="str">
        <f xml:space="preserve"> MataMataB!D20</f>
        <v>45 do 2!</v>
      </c>
    </row>
    <row r="10" spans="1:37" ht="15.75" thickTop="1" thickBot="1" x14ac:dyDescent="0.3">
      <c r="A10" s="38" t="str">
        <f>MataMataB!D5</f>
        <v>$ANTO$</v>
      </c>
      <c r="B10" s="43">
        <f>MataMataB!F5</f>
        <v>0</v>
      </c>
      <c r="E10" s="59"/>
      <c r="F10" s="60"/>
      <c r="G10" s="65"/>
      <c r="I10" s="84">
        <f>MataMataB!D50</f>
        <v>0</v>
      </c>
      <c r="J10" s="86">
        <f>MataMataB!F50</f>
        <v>0</v>
      </c>
      <c r="AB10" s="80">
        <f>MataMataB!F54</f>
        <v>0</v>
      </c>
      <c r="AC10" s="82">
        <f>MataMataB!D54</f>
        <v>0</v>
      </c>
      <c r="AD10" s="68"/>
      <c r="AE10" s="66"/>
      <c r="AF10" s="60"/>
      <c r="AG10" s="67"/>
      <c r="AJ10" s="45">
        <f>MataMataB!F21</f>
        <v>0</v>
      </c>
      <c r="AK10" s="41" t="str">
        <f>MataMataB!D21</f>
        <v>SCFVelasco2021</v>
      </c>
    </row>
    <row r="11" spans="1:37" ht="15" thickBot="1" x14ac:dyDescent="0.3">
      <c r="E11" s="59"/>
      <c r="F11" s="60"/>
      <c r="G11" s="77"/>
      <c r="H11" s="78"/>
      <c r="I11" s="85"/>
      <c r="J11" s="87"/>
      <c r="AB11" s="81"/>
      <c r="AC11" s="83"/>
      <c r="AF11" s="60"/>
      <c r="AG11" s="67"/>
    </row>
    <row r="12" spans="1:37" ht="15.75" thickTop="1" thickBot="1" x14ac:dyDescent="0.3">
      <c r="E12" s="59"/>
      <c r="F12" s="60"/>
      <c r="G12" s="77"/>
      <c r="H12" s="79"/>
      <c r="I12" s="84">
        <f>MataMataB!D51</f>
        <v>0</v>
      </c>
      <c r="J12" s="86">
        <f>MataMataB!F51</f>
        <v>0</v>
      </c>
      <c r="K12" s="63"/>
      <c r="AA12" s="64"/>
      <c r="AB12" s="80">
        <f>MataMataB!F55</f>
        <v>0</v>
      </c>
      <c r="AC12" s="82">
        <f>MataMataB!D55</f>
        <v>0</v>
      </c>
      <c r="AD12" s="70"/>
      <c r="AF12" s="60"/>
      <c r="AG12" s="67"/>
    </row>
    <row r="13" spans="1:37" ht="15" thickBot="1" x14ac:dyDescent="0.3">
      <c r="A13" s="37" t="str">
        <f xml:space="preserve"> MataMataB!D6</f>
        <v>O Cartola II</v>
      </c>
      <c r="B13" s="43">
        <f xml:space="preserve"> MataMataB!F6</f>
        <v>0</v>
      </c>
      <c r="E13" s="59"/>
      <c r="F13" s="60"/>
      <c r="G13" s="65"/>
      <c r="I13" s="85"/>
      <c r="J13" s="87"/>
      <c r="K13" s="65"/>
      <c r="AA13" s="66"/>
      <c r="AB13" s="81"/>
      <c r="AC13" s="83"/>
      <c r="AE13" s="66"/>
      <c r="AF13" s="60"/>
      <c r="AG13" s="67"/>
      <c r="AJ13" s="45">
        <f>MataMataB!F22</f>
        <v>0</v>
      </c>
      <c r="AK13" s="41" t="str">
        <f xml:space="preserve"> MataMataB!D22</f>
        <v>The Wailers F.c brasilandiaaaa</v>
      </c>
    </row>
    <row r="14" spans="1:37" ht="15" thickBot="1" x14ac:dyDescent="0.3">
      <c r="A14" s="38" t="str">
        <f>MataMataB!D7</f>
        <v>RealXavier</v>
      </c>
      <c r="B14" s="43">
        <f>MataMataB!F7</f>
        <v>0</v>
      </c>
      <c r="C14" s="29"/>
      <c r="E14" s="59"/>
      <c r="F14" s="60"/>
      <c r="G14" s="65"/>
      <c r="K14" s="65"/>
      <c r="AA14" s="66"/>
      <c r="AE14" s="66"/>
      <c r="AF14" s="60"/>
      <c r="AG14" s="67"/>
      <c r="AI14" s="35"/>
      <c r="AJ14" s="45">
        <f>MataMataB!F23</f>
        <v>0</v>
      </c>
      <c r="AK14" s="41" t="str">
        <f>MataMataB!D23</f>
        <v>Medão Fc</v>
      </c>
    </row>
    <row r="15" spans="1:37" ht="15" thickBot="1" x14ac:dyDescent="0.3">
      <c r="C15" s="30"/>
      <c r="D15" s="28"/>
      <c r="E15" s="61">
        <f>MataMataB!D36</f>
        <v>0</v>
      </c>
      <c r="F15" s="43">
        <f>MataMataB!F36</f>
        <v>0</v>
      </c>
      <c r="G15" s="71"/>
      <c r="K15" s="65"/>
      <c r="AA15" s="66"/>
      <c r="AE15" s="72"/>
      <c r="AF15" s="45">
        <f>MataMataB!F44</f>
        <v>0</v>
      </c>
      <c r="AG15" s="62">
        <f>MataMataB!D44</f>
        <v>0</v>
      </c>
      <c r="AI15" s="34"/>
    </row>
    <row r="16" spans="1:37" ht="15.75" thickTop="1" thickBot="1" x14ac:dyDescent="0.3">
      <c r="C16" s="30"/>
      <c r="D16" s="32"/>
      <c r="E16" s="61">
        <f>MataMataB!D37</f>
        <v>0</v>
      </c>
      <c r="F16" s="43">
        <f>MataMataB!F37</f>
        <v>0</v>
      </c>
      <c r="K16" s="65"/>
      <c r="Q16" s="84">
        <f>MataMataB!D62</f>
        <v>0</v>
      </c>
      <c r="R16" s="86">
        <f>MataMataB!F62</f>
        <v>0</v>
      </c>
      <c r="S16" s="88" t="s">
        <v>197</v>
      </c>
      <c r="T16" s="80">
        <f>MataMataB!F63</f>
        <v>0</v>
      </c>
      <c r="U16" s="82">
        <f>MataMataB!D63</f>
        <v>0</v>
      </c>
      <c r="AA16" s="66"/>
      <c r="AF16" s="45">
        <f>MataMataB!F45</f>
        <v>0</v>
      </c>
      <c r="AG16" s="62">
        <f>MataMataB!D45</f>
        <v>0</v>
      </c>
      <c r="AH16" s="29"/>
      <c r="AI16" s="34"/>
    </row>
    <row r="17" spans="1:37" ht="15" thickBot="1" x14ac:dyDescent="0.3">
      <c r="A17" s="37" t="str">
        <f xml:space="preserve"> MataMataB!D8</f>
        <v>LiverpooI</v>
      </c>
      <c r="B17" s="43">
        <f xml:space="preserve"> MataMataB!F8</f>
        <v>0</v>
      </c>
      <c r="C17" s="31"/>
      <c r="E17" s="59"/>
      <c r="F17" s="60"/>
      <c r="K17" s="65"/>
      <c r="O17" s="65"/>
      <c r="P17" s="69"/>
      <c r="Q17" s="85"/>
      <c r="R17" s="87"/>
      <c r="S17" s="88"/>
      <c r="T17" s="81"/>
      <c r="U17" s="83"/>
      <c r="V17" s="73"/>
      <c r="W17" s="66"/>
      <c r="AA17" s="66"/>
      <c r="AF17" s="60"/>
      <c r="AG17" s="67"/>
      <c r="AI17" s="33"/>
      <c r="AJ17" s="45">
        <f>MataMataB!F24</f>
        <v>0</v>
      </c>
      <c r="AK17" s="41" t="str">
        <f xml:space="preserve"> MataMataB!D24</f>
        <v>S. E. CURUPIRA</v>
      </c>
    </row>
    <row r="18" spans="1:37" ht="15" thickBot="1" x14ac:dyDescent="0.3">
      <c r="A18" s="38" t="str">
        <f>MataMataB!D9</f>
        <v>Zildane F.C</v>
      </c>
      <c r="B18" s="43">
        <f>MataMataB!F9</f>
        <v>0</v>
      </c>
      <c r="E18" s="59"/>
      <c r="F18" s="60"/>
      <c r="K18" s="65"/>
      <c r="O18" s="65"/>
      <c r="W18" s="66"/>
      <c r="AA18" s="66"/>
      <c r="AF18" s="60"/>
      <c r="AG18" s="67"/>
      <c r="AJ18" s="45">
        <f>MataMataB!F25</f>
        <v>0</v>
      </c>
      <c r="AK18" s="41" t="str">
        <f>MataMataB!D25</f>
        <v>Maleví F.D.</v>
      </c>
    </row>
    <row r="19" spans="1:37" ht="15" thickTop="1" x14ac:dyDescent="0.25">
      <c r="E19" s="59"/>
      <c r="F19" s="60"/>
      <c r="K19" s="65"/>
      <c r="M19" s="84">
        <f>MataMataB!D58</f>
        <v>0</v>
      </c>
      <c r="N19" s="86">
        <f>MataMataB!F58</f>
        <v>0</v>
      </c>
      <c r="O19" s="68"/>
      <c r="W19" s="72"/>
      <c r="X19" s="80">
        <f>MataMataB!F60</f>
        <v>0</v>
      </c>
      <c r="Y19" s="82">
        <f>MataMataB!D60</f>
        <v>0</v>
      </c>
      <c r="Z19" s="68"/>
      <c r="AA19" s="66"/>
      <c r="AF19" s="60"/>
      <c r="AG19" s="67"/>
    </row>
    <row r="20" spans="1:37" ht="15" thickBot="1" x14ac:dyDescent="0.3">
      <c r="E20" s="59"/>
      <c r="F20" s="60"/>
      <c r="K20" s="77"/>
      <c r="L20" s="78"/>
      <c r="M20" s="85"/>
      <c r="N20" s="87"/>
      <c r="O20" s="74"/>
      <c r="X20" s="81"/>
      <c r="Y20" s="83"/>
      <c r="AF20" s="60"/>
      <c r="AG20" s="67"/>
    </row>
    <row r="21" spans="1:37" ht="15.75" thickTop="1" thickBot="1" x14ac:dyDescent="0.3">
      <c r="A21" s="37" t="str">
        <f xml:space="preserve"> MataMataB!D10</f>
        <v>SEP Campeoníssimo</v>
      </c>
      <c r="B21" s="43">
        <f xml:space="preserve"> MataMataB!F10</f>
        <v>0</v>
      </c>
      <c r="E21" s="59"/>
      <c r="F21" s="60"/>
      <c r="K21" s="77"/>
      <c r="L21" s="79"/>
      <c r="M21" s="84">
        <f>MataMataB!D59</f>
        <v>0</v>
      </c>
      <c r="N21" s="86">
        <f>MataMataB!F59</f>
        <v>0</v>
      </c>
      <c r="O21" s="70"/>
      <c r="X21" s="80">
        <f>MataMataB!F61</f>
        <v>0</v>
      </c>
      <c r="Y21" s="82">
        <f>MataMataB!D61</f>
        <v>0</v>
      </c>
      <c r="AF21" s="60"/>
      <c r="AG21" s="67"/>
      <c r="AJ21" s="45">
        <f>MataMataB!F26</f>
        <v>0</v>
      </c>
      <c r="AK21" s="41" t="str">
        <f xml:space="preserve"> MataMataB!D26</f>
        <v>R.N.S FC</v>
      </c>
    </row>
    <row r="22" spans="1:37" ht="15" thickBot="1" x14ac:dyDescent="0.3">
      <c r="A22" s="38" t="str">
        <f>MataMataB!D11</f>
        <v xml:space="preserve">S.C. Brasilandia City </v>
      </c>
      <c r="B22" s="43">
        <f>MataMataB!F11</f>
        <v>0</v>
      </c>
      <c r="C22" s="29"/>
      <c r="E22" s="59"/>
      <c r="F22" s="60"/>
      <c r="K22" s="65"/>
      <c r="M22" s="85"/>
      <c r="N22" s="87"/>
      <c r="O22" s="65"/>
      <c r="W22" s="64"/>
      <c r="X22" s="81"/>
      <c r="Y22" s="83"/>
      <c r="Z22" s="73"/>
      <c r="AA22" s="66"/>
      <c r="AF22" s="60"/>
      <c r="AG22" s="67"/>
      <c r="AI22" s="35"/>
      <c r="AJ22" s="45">
        <f>MataMataB!F27</f>
        <v>0</v>
      </c>
      <c r="AK22" s="41" t="str">
        <f>MataMataB!D27</f>
        <v>CHAPELETA10</v>
      </c>
    </row>
    <row r="23" spans="1:37" ht="15" thickBot="1" x14ac:dyDescent="0.3">
      <c r="C23" s="30"/>
      <c r="D23" s="28"/>
      <c r="E23" s="61">
        <f>MataMataB!D38</f>
        <v>0</v>
      </c>
      <c r="F23" s="43">
        <f>MataMataB!F38</f>
        <v>0</v>
      </c>
      <c r="K23" s="65"/>
      <c r="O23" s="65"/>
      <c r="P23" s="66"/>
      <c r="W23" s="66"/>
      <c r="AA23" s="66"/>
      <c r="AF23" s="45">
        <f>MataMataB!F46</f>
        <v>0</v>
      </c>
      <c r="AG23" s="62">
        <f>MataMataB!D46</f>
        <v>0</v>
      </c>
      <c r="AI23" s="34"/>
    </row>
    <row r="24" spans="1:37" ht="15.75" thickTop="1" thickBot="1" x14ac:dyDescent="0.3">
      <c r="C24" s="30"/>
      <c r="D24" s="32"/>
      <c r="E24" s="61">
        <f>MataMataB!D39</f>
        <v>0</v>
      </c>
      <c r="F24" s="43">
        <f>MataMataB!F39</f>
        <v>0</v>
      </c>
      <c r="G24" s="63"/>
      <c r="K24" s="65"/>
      <c r="P24" s="75"/>
      <c r="Q24" s="84">
        <f>MataMataB!D64</f>
        <v>0</v>
      </c>
      <c r="R24" s="86">
        <f>MataMataB!F64</f>
        <v>0</v>
      </c>
      <c r="S24" s="88" t="s">
        <v>197</v>
      </c>
      <c r="T24" s="80">
        <f>MataMataB!F65</f>
        <v>0</v>
      </c>
      <c r="U24" s="82">
        <f>MataMataB!D65</f>
        <v>0</v>
      </c>
      <c r="V24" s="68"/>
      <c r="W24" s="66"/>
      <c r="AA24" s="66"/>
      <c r="AE24" s="64"/>
      <c r="AF24" s="45">
        <f>MataMataB!F47</f>
        <v>0</v>
      </c>
      <c r="AG24" s="62">
        <f>MataMataB!D47</f>
        <v>0</v>
      </c>
      <c r="AH24" s="29"/>
      <c r="AI24" s="34"/>
    </row>
    <row r="25" spans="1:37" ht="15" thickBot="1" x14ac:dyDescent="0.3">
      <c r="A25" s="37" t="str">
        <f xml:space="preserve"> MataMataB!D12</f>
        <v>Bávaros Bier</v>
      </c>
      <c r="B25" s="43">
        <f xml:space="preserve"> MataMataB!F12</f>
        <v>0</v>
      </c>
      <c r="C25" s="31"/>
      <c r="E25" s="59"/>
      <c r="F25" s="60"/>
      <c r="G25" s="65"/>
      <c r="K25" s="65"/>
      <c r="Q25" s="85"/>
      <c r="R25" s="87"/>
      <c r="S25" s="88"/>
      <c r="T25" s="81"/>
      <c r="U25" s="83"/>
      <c r="AA25" s="66"/>
      <c r="AE25" s="66"/>
      <c r="AF25" s="60"/>
      <c r="AG25" s="67"/>
      <c r="AI25" s="33"/>
      <c r="AJ25" s="45">
        <f>MataMataB!F28</f>
        <v>0</v>
      </c>
      <c r="AK25" s="41" t="str">
        <f xml:space="preserve"> MataMataB!D28</f>
        <v>02 de outubro</v>
      </c>
    </row>
    <row r="26" spans="1:37" ht="15.75" thickTop="1" thickBot="1" x14ac:dyDescent="0.3">
      <c r="A26" s="38" t="str">
        <f>MataMataB!D13</f>
        <v>Tornadooo F.C</v>
      </c>
      <c r="B26" s="43">
        <f>MataMataB!F13</f>
        <v>0</v>
      </c>
      <c r="E26" s="59"/>
      <c r="F26" s="60"/>
      <c r="G26" s="65"/>
      <c r="I26" s="84">
        <f>MataMataB!D52</f>
        <v>0</v>
      </c>
      <c r="J26" s="86">
        <f>MataMataB!F52</f>
        <v>0</v>
      </c>
      <c r="K26" s="65"/>
      <c r="AA26" s="66"/>
      <c r="AB26" s="80">
        <f>MataMataB!F56</f>
        <v>0</v>
      </c>
      <c r="AC26" s="82">
        <f>MataMataB!D56</f>
        <v>0</v>
      </c>
      <c r="AD26" s="68"/>
      <c r="AE26" s="66"/>
      <c r="AF26" s="60"/>
      <c r="AG26" s="67"/>
      <c r="AJ26" s="45">
        <f>MataMataB!F29</f>
        <v>0</v>
      </c>
      <c r="AK26" s="41" t="str">
        <f>MataMataB!D29</f>
        <v>Brasilândia MSFC</v>
      </c>
    </row>
    <row r="27" spans="1:37" ht="15" thickBot="1" x14ac:dyDescent="0.3">
      <c r="E27" s="59"/>
      <c r="F27" s="60"/>
      <c r="G27" s="77"/>
      <c r="H27" s="78"/>
      <c r="I27" s="85"/>
      <c r="J27" s="87"/>
      <c r="K27" s="71"/>
      <c r="AA27" s="72"/>
      <c r="AB27" s="81"/>
      <c r="AC27" s="83"/>
      <c r="AF27" s="60"/>
      <c r="AG27" s="67"/>
    </row>
    <row r="28" spans="1:37" ht="15.75" thickTop="1" thickBot="1" x14ac:dyDescent="0.3">
      <c r="E28" s="59"/>
      <c r="F28" s="60"/>
      <c r="G28" s="77"/>
      <c r="H28" s="79"/>
      <c r="I28" s="84">
        <f>MataMataB!D53</f>
        <v>0</v>
      </c>
      <c r="J28" s="86">
        <f>MataMataB!F53</f>
        <v>0</v>
      </c>
      <c r="AB28" s="80">
        <f>MataMataB!F57</f>
        <v>0</v>
      </c>
      <c r="AC28" s="82">
        <f>MataMataB!D57</f>
        <v>0</v>
      </c>
      <c r="AD28" s="70"/>
      <c r="AF28" s="60"/>
      <c r="AG28" s="67"/>
    </row>
    <row r="29" spans="1:37" ht="15" thickBot="1" x14ac:dyDescent="0.3">
      <c r="A29" s="37" t="str">
        <f xml:space="preserve"> MataMataB!D14</f>
        <v>ARENACORINTHIANSSS</v>
      </c>
      <c r="B29" s="43">
        <f xml:space="preserve"> MataMataB!F14</f>
        <v>0</v>
      </c>
      <c r="E29" s="59"/>
      <c r="F29" s="60"/>
      <c r="G29" s="65"/>
      <c r="I29" s="85"/>
      <c r="J29" s="87"/>
      <c r="AB29" s="81"/>
      <c r="AC29" s="83"/>
      <c r="AE29" s="66"/>
      <c r="AF29" s="60"/>
      <c r="AG29" s="67"/>
      <c r="AJ29" s="45">
        <f>MataMataB!F30</f>
        <v>0</v>
      </c>
      <c r="AK29" s="41" t="str">
        <f xml:space="preserve"> MataMataB!D30</f>
        <v>Cohab da madeira</v>
      </c>
    </row>
    <row r="30" spans="1:37" ht="15" thickBot="1" x14ac:dyDescent="0.3">
      <c r="A30" s="38" t="str">
        <f>MataMataB!D15</f>
        <v>Shibo F.C.</v>
      </c>
      <c r="B30" s="43">
        <f>MataMataB!F15</f>
        <v>0</v>
      </c>
      <c r="C30" s="29"/>
      <c r="E30" s="59"/>
      <c r="F30" s="60"/>
      <c r="G30" s="65"/>
      <c r="AE30" s="66"/>
      <c r="AF30" s="60"/>
      <c r="AG30" s="67"/>
      <c r="AI30" s="35"/>
      <c r="AJ30" s="45">
        <f>MataMataB!F31</f>
        <v>0</v>
      </c>
      <c r="AK30" s="41" t="str">
        <f>MataMataB!D31</f>
        <v>MCML Futebol Clube IBR</v>
      </c>
    </row>
    <row r="31" spans="1:37" ht="15" thickBot="1" x14ac:dyDescent="0.3">
      <c r="C31" s="30"/>
      <c r="D31" s="28"/>
      <c r="E31" s="61">
        <f>MataMataB!D40</f>
        <v>0</v>
      </c>
      <c r="F31" s="43">
        <f>MataMataB!F40</f>
        <v>0</v>
      </c>
      <c r="G31" s="71"/>
      <c r="AE31" s="72"/>
      <c r="AF31" s="45">
        <f>MataMataB!F48</f>
        <v>0</v>
      </c>
      <c r="AG31" s="62">
        <f>MataMataB!D48</f>
        <v>0</v>
      </c>
      <c r="AI31" s="34"/>
    </row>
    <row r="32" spans="1:37" ht="15" thickBot="1" x14ac:dyDescent="0.3">
      <c r="C32" s="30"/>
      <c r="D32" s="32"/>
      <c r="E32" s="61">
        <f>MataMataB!D41</f>
        <v>0</v>
      </c>
      <c r="F32" s="43">
        <f>MataMataB!F41</f>
        <v>0</v>
      </c>
      <c r="AF32" s="45">
        <f>MataMataB!F49</f>
        <v>0</v>
      </c>
      <c r="AG32" s="62">
        <f>MataMataB!D49</f>
        <v>0</v>
      </c>
      <c r="AH32" s="29"/>
      <c r="AI32" s="34"/>
    </row>
    <row r="33" spans="1:37" ht="15" thickBot="1" x14ac:dyDescent="0.3">
      <c r="A33" s="37" t="str">
        <f xml:space="preserve"> MataMataB!D16</f>
        <v>RICKNATOR SQUAD</v>
      </c>
      <c r="B33" s="43">
        <f xml:space="preserve"> MataMataB!F16</f>
        <v>0</v>
      </c>
      <c r="C33" s="31"/>
      <c r="E33" s="59"/>
      <c r="F33" s="60"/>
      <c r="AI33" s="33"/>
      <c r="AJ33" s="45">
        <f>MataMataB!F32</f>
        <v>0</v>
      </c>
      <c r="AK33" s="41" t="str">
        <f xml:space="preserve"> MataMataB!D32</f>
        <v>TERUEG</v>
      </c>
    </row>
    <row r="34" spans="1:37" ht="15" thickBot="1" x14ac:dyDescent="0.3">
      <c r="A34" s="38" t="str">
        <f>MataMataB!D17</f>
        <v>OlympIgor de Marseille</v>
      </c>
      <c r="B34" s="43">
        <f>MataMataB!F17</f>
        <v>0</v>
      </c>
      <c r="AJ34" s="45">
        <f>MataMataB!F33</f>
        <v>0</v>
      </c>
      <c r="AK34" s="41" t="str">
        <f>MataMataB!D33</f>
        <v>MALMO FUTEBOL F.</v>
      </c>
    </row>
  </sheetData>
  <mergeCells count="36">
    <mergeCell ref="A1:N3"/>
    <mergeCell ref="X1:AK3"/>
    <mergeCell ref="I10:I11"/>
    <mergeCell ref="J10:J11"/>
    <mergeCell ref="AB10:AB11"/>
    <mergeCell ref="AC10:AC11"/>
    <mergeCell ref="I12:I13"/>
    <mergeCell ref="J12:J13"/>
    <mergeCell ref="AB12:AB13"/>
    <mergeCell ref="AC12:AC13"/>
    <mergeCell ref="Q16:Q17"/>
    <mergeCell ref="R16:R17"/>
    <mergeCell ref="S16:S17"/>
    <mergeCell ref="T16:T17"/>
    <mergeCell ref="U16:U17"/>
    <mergeCell ref="M19:M20"/>
    <mergeCell ref="N19:N20"/>
    <mergeCell ref="X19:X20"/>
    <mergeCell ref="Y19:Y20"/>
    <mergeCell ref="M21:M22"/>
    <mergeCell ref="N21:N22"/>
    <mergeCell ref="X21:X22"/>
    <mergeCell ref="Y21:Y22"/>
    <mergeCell ref="Q24:Q25"/>
    <mergeCell ref="R24:R25"/>
    <mergeCell ref="S24:S25"/>
    <mergeCell ref="T24:T25"/>
    <mergeCell ref="U24:U25"/>
    <mergeCell ref="AB26:AB27"/>
    <mergeCell ref="AC26:AC27"/>
    <mergeCell ref="I28:I29"/>
    <mergeCell ref="J28:J29"/>
    <mergeCell ref="AB28:AB29"/>
    <mergeCell ref="AC28:AC29"/>
    <mergeCell ref="I26:I27"/>
    <mergeCell ref="J26:J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0281-90CE-475B-A963-7C8645115019}">
  <sheetPr codeName="Planilha6"/>
  <dimension ref="A1:AK34"/>
  <sheetViews>
    <sheetView topLeftCell="A2" zoomScale="85" zoomScaleNormal="85" workbookViewId="0">
      <selection activeCell="AG36" sqref="AG36"/>
    </sheetView>
  </sheetViews>
  <sheetFormatPr defaultRowHeight="14.25" x14ac:dyDescent="0.25"/>
  <cols>
    <col min="1" max="1" width="30" style="36" customWidth="1"/>
    <col min="2" max="2" width="11.42578125" style="42" customWidth="1"/>
    <col min="3" max="4" width="2.85546875" style="27" customWidth="1"/>
    <col min="5" max="5" width="30" style="56" customWidth="1"/>
    <col min="6" max="6" width="11.42578125" style="57" customWidth="1"/>
    <col min="7" max="8" width="2.85546875" style="55" customWidth="1"/>
    <col min="9" max="9" width="30" style="56" customWidth="1"/>
    <col min="10" max="10" width="11.42578125" style="57" customWidth="1"/>
    <col min="11" max="12" width="2.85546875" style="55" customWidth="1"/>
    <col min="13" max="13" width="30" style="56" customWidth="1"/>
    <col min="14" max="14" width="11.42578125" style="57" customWidth="1"/>
    <col min="15" max="16" width="2.85546875" style="55" customWidth="1"/>
    <col min="17" max="17" width="30" style="56" customWidth="1"/>
    <col min="18" max="18" width="11.42578125" style="57" customWidth="1"/>
    <col min="19" max="19" width="4.28515625" style="55" customWidth="1"/>
    <col min="20" max="20" width="11.42578125" style="57" customWidth="1"/>
    <col min="21" max="21" width="30" style="58" customWidth="1"/>
    <col min="22" max="23" width="2.7109375" style="55" customWidth="1"/>
    <col min="24" max="24" width="11.28515625" style="57" customWidth="1"/>
    <col min="25" max="25" width="30" style="58" customWidth="1"/>
    <col min="26" max="27" width="2.7109375" style="55" customWidth="1"/>
    <col min="28" max="28" width="11.28515625" style="57" customWidth="1"/>
    <col min="29" max="29" width="30" style="58" customWidth="1"/>
    <col min="30" max="31" width="2.7109375" style="55" customWidth="1"/>
    <col min="32" max="32" width="11.28515625" style="57" customWidth="1"/>
    <col min="33" max="33" width="30" style="58" customWidth="1"/>
    <col min="34" max="35" width="3.140625" style="27" customWidth="1"/>
    <col min="36" max="36" width="11.28515625" style="42" customWidth="1"/>
    <col min="37" max="37" width="30" style="40" customWidth="1"/>
    <col min="38" max="16384" width="9.140625" style="27"/>
  </cols>
  <sheetData>
    <row r="1" spans="1:37" ht="15" customHeight="1" thickTop="1" x14ac:dyDescent="0.25">
      <c r="A1" s="89" t="s">
        <v>198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X1" s="89" t="s">
        <v>199</v>
      </c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1"/>
    </row>
    <row r="2" spans="1:37" ht="15" customHeigh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X2" s="92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</row>
    <row r="3" spans="1:37" ht="15" customHeight="1" thickBot="1" x14ac:dyDescent="0.3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  <c r="X3" s="95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</row>
    <row r="4" spans="1:37" ht="15.75" thickTop="1" thickBot="1" x14ac:dyDescent="0.3"/>
    <row r="5" spans="1:37" ht="15" thickBot="1" x14ac:dyDescent="0.3">
      <c r="A5" s="37" t="str">
        <f xml:space="preserve"> MataMataC!D2</f>
        <v>LamucciSPFC</v>
      </c>
      <c r="B5" s="43">
        <f xml:space="preserve"> MataMataC!F2</f>
        <v>0</v>
      </c>
      <c r="AJ5" s="45">
        <f>MataMataC!F18</f>
        <v>0</v>
      </c>
      <c r="AK5" s="41" t="str">
        <f xml:space="preserve"> MataMataC!D18</f>
        <v>Los Angeles Stars FC</v>
      </c>
    </row>
    <row r="6" spans="1:37" ht="15" thickBot="1" x14ac:dyDescent="0.3">
      <c r="A6" s="38" t="str">
        <f>MataMataC!D3</f>
        <v>HANDEVU FC</v>
      </c>
      <c r="B6" s="43">
        <f>MataMataC!F3</f>
        <v>0</v>
      </c>
      <c r="C6" s="29"/>
      <c r="E6" s="59"/>
      <c r="F6" s="60"/>
      <c r="AI6" s="35"/>
      <c r="AJ6" s="45">
        <f>MataMataC!F19</f>
        <v>0</v>
      </c>
      <c r="AK6" s="41" t="str">
        <f>MataMataC!D19</f>
        <v>Team Portogalo FC</v>
      </c>
    </row>
    <row r="7" spans="1:37" ht="15" thickBot="1" x14ac:dyDescent="0.3">
      <c r="A7" s="39"/>
      <c r="C7" s="30"/>
      <c r="D7" s="28"/>
      <c r="E7" s="61">
        <f>MataMataC!D34</f>
        <v>0</v>
      </c>
      <c r="F7" s="43">
        <f>MataMataC!F34</f>
        <v>0</v>
      </c>
      <c r="AF7" s="45">
        <f>MataMataC!F42</f>
        <v>0</v>
      </c>
      <c r="AG7" s="76">
        <f>MataMataC!D42</f>
        <v>0</v>
      </c>
      <c r="AI7" s="34"/>
      <c r="AJ7" s="44"/>
    </row>
    <row r="8" spans="1:37" ht="15" thickBot="1" x14ac:dyDescent="0.3">
      <c r="A8" s="39"/>
      <c r="C8" s="30"/>
      <c r="D8" s="32"/>
      <c r="E8" s="61">
        <f>MataMataC!D35</f>
        <v>0</v>
      </c>
      <c r="F8" s="43">
        <f>MataMataC!F35</f>
        <v>0</v>
      </c>
      <c r="G8" s="63"/>
      <c r="AE8" s="64"/>
      <c r="AF8" s="45">
        <f>MataMataC!F43</f>
        <v>0</v>
      </c>
      <c r="AG8" s="62">
        <f>MataMataC!D43</f>
        <v>0</v>
      </c>
      <c r="AH8" s="29"/>
      <c r="AI8" s="34"/>
      <c r="AJ8" s="44"/>
    </row>
    <row r="9" spans="1:37" ht="15" thickBot="1" x14ac:dyDescent="0.3">
      <c r="A9" s="37" t="str">
        <f xml:space="preserve"> MataMataC!D4</f>
        <v>METAMORPHO</v>
      </c>
      <c r="B9" s="43">
        <f xml:space="preserve"> MataMataC!F4</f>
        <v>0</v>
      </c>
      <c r="C9" s="31"/>
      <c r="E9" s="59"/>
      <c r="F9" s="60"/>
      <c r="G9" s="65"/>
      <c r="AE9" s="66"/>
      <c r="AF9" s="60"/>
      <c r="AG9" s="67"/>
      <c r="AI9" s="33"/>
      <c r="AJ9" s="45">
        <f>MataMataC!F20</f>
        <v>0</v>
      </c>
      <c r="AK9" s="41" t="str">
        <f xml:space="preserve"> MataMataC!D20</f>
        <v>Renalare</v>
      </c>
    </row>
    <row r="10" spans="1:37" ht="15.75" thickTop="1" thickBot="1" x14ac:dyDescent="0.3">
      <c r="A10" s="38" t="str">
        <f>MataMataC!D5</f>
        <v>EC Samba Social</v>
      </c>
      <c r="B10" s="43">
        <f>MataMataC!F5</f>
        <v>0</v>
      </c>
      <c r="E10" s="59"/>
      <c r="F10" s="60"/>
      <c r="G10" s="65"/>
      <c r="I10" s="84">
        <f>MataMataC!D50</f>
        <v>0</v>
      </c>
      <c r="J10" s="86">
        <f>MataMataC!F50</f>
        <v>0</v>
      </c>
      <c r="AB10" s="80">
        <f>MataMataC!F54</f>
        <v>0</v>
      </c>
      <c r="AC10" s="82">
        <f>MataMataC!D54</f>
        <v>0</v>
      </c>
      <c r="AD10" s="68"/>
      <c r="AE10" s="66"/>
      <c r="AF10" s="60"/>
      <c r="AG10" s="67"/>
      <c r="AJ10" s="45">
        <f>MataMataC!F21</f>
        <v>0</v>
      </c>
      <c r="AK10" s="41" t="str">
        <f>MataMataC!D21</f>
        <v>El Loko China</v>
      </c>
    </row>
    <row r="11" spans="1:37" ht="15" thickBot="1" x14ac:dyDescent="0.3">
      <c r="E11" s="59"/>
      <c r="F11" s="60"/>
      <c r="G11" s="77"/>
      <c r="H11" s="78"/>
      <c r="I11" s="85"/>
      <c r="J11" s="87"/>
      <c r="AB11" s="81"/>
      <c r="AC11" s="83"/>
      <c r="AF11" s="60"/>
      <c r="AG11" s="67"/>
    </row>
    <row r="12" spans="1:37" ht="15.75" thickTop="1" thickBot="1" x14ac:dyDescent="0.3">
      <c r="E12" s="59"/>
      <c r="F12" s="60"/>
      <c r="G12" s="77"/>
      <c r="H12" s="79"/>
      <c r="I12" s="84">
        <f>MataMataC!D51</f>
        <v>0</v>
      </c>
      <c r="J12" s="86">
        <f>MataMataC!F51</f>
        <v>0</v>
      </c>
      <c r="K12" s="63"/>
      <c r="AA12" s="64"/>
      <c r="AB12" s="80">
        <f>MataMataC!F55</f>
        <v>0</v>
      </c>
      <c r="AC12" s="82">
        <f>MataMataC!D55</f>
        <v>0</v>
      </c>
      <c r="AD12" s="70"/>
      <c r="AF12" s="60"/>
      <c r="AG12" s="67"/>
    </row>
    <row r="13" spans="1:37" ht="15" thickBot="1" x14ac:dyDescent="0.3">
      <c r="A13" s="37" t="str">
        <f xml:space="preserve"> MataMataC!D6</f>
        <v>Mister Oliveira F.C</v>
      </c>
      <c r="B13" s="43">
        <f xml:space="preserve"> MataMataC!F6</f>
        <v>0</v>
      </c>
      <c r="E13" s="59"/>
      <c r="F13" s="60"/>
      <c r="G13" s="65"/>
      <c r="I13" s="85"/>
      <c r="J13" s="87"/>
      <c r="K13" s="65"/>
      <c r="AA13" s="66"/>
      <c r="AB13" s="81"/>
      <c r="AC13" s="83"/>
      <c r="AE13" s="66"/>
      <c r="AF13" s="60"/>
      <c r="AG13" s="67"/>
      <c r="AJ13" s="45">
        <f>MataMataC!F22</f>
        <v>0</v>
      </c>
      <c r="AK13" s="41" t="str">
        <f xml:space="preserve"> MataMataC!D22</f>
        <v>Rage Against Cloroquina</v>
      </c>
    </row>
    <row r="14" spans="1:37" ht="15" thickBot="1" x14ac:dyDescent="0.3">
      <c r="A14" s="38" t="str">
        <f>MataMataC!D7</f>
        <v xml:space="preserve"> Holanda de Wakanda</v>
      </c>
      <c r="B14" s="43">
        <f>MataMataC!F7</f>
        <v>0</v>
      </c>
      <c r="C14" s="29"/>
      <c r="E14" s="59"/>
      <c r="F14" s="60"/>
      <c r="G14" s="65"/>
      <c r="K14" s="65"/>
      <c r="AA14" s="66"/>
      <c r="AE14" s="66"/>
      <c r="AF14" s="60"/>
      <c r="AG14" s="67"/>
      <c r="AI14" s="35"/>
      <c r="AJ14" s="45">
        <f>MataMataC!F23</f>
        <v>0</v>
      </c>
      <c r="AK14" s="41" t="str">
        <f>MataMataC!D23</f>
        <v>Porco Verde WA</v>
      </c>
    </row>
    <row r="15" spans="1:37" ht="15" thickBot="1" x14ac:dyDescent="0.3">
      <c r="C15" s="30"/>
      <c r="D15" s="28"/>
      <c r="E15" s="61">
        <f>MataMataC!D36</f>
        <v>0</v>
      </c>
      <c r="F15" s="43">
        <f>MataMataC!F36</f>
        <v>0</v>
      </c>
      <c r="G15" s="71"/>
      <c r="K15" s="65"/>
      <c r="AA15" s="66"/>
      <c r="AE15" s="72"/>
      <c r="AF15" s="45">
        <f>MataMataC!F44</f>
        <v>0</v>
      </c>
      <c r="AG15" s="62">
        <f>MataMataC!D44</f>
        <v>0</v>
      </c>
      <c r="AI15" s="34"/>
    </row>
    <row r="16" spans="1:37" ht="15.75" thickTop="1" thickBot="1" x14ac:dyDescent="0.3">
      <c r="C16" s="30"/>
      <c r="D16" s="32"/>
      <c r="E16" s="61">
        <f>MataMataC!D37</f>
        <v>0</v>
      </c>
      <c r="F16" s="43">
        <f>MataMataC!F37</f>
        <v>0</v>
      </c>
      <c r="K16" s="65"/>
      <c r="Q16" s="84">
        <f>MataMataC!D62</f>
        <v>0</v>
      </c>
      <c r="R16" s="86">
        <f>MataMataC!F62</f>
        <v>0</v>
      </c>
      <c r="S16" s="88" t="s">
        <v>197</v>
      </c>
      <c r="T16" s="80">
        <f>MataMataC!F63</f>
        <v>0</v>
      </c>
      <c r="U16" s="82">
        <f>MataMataC!D63</f>
        <v>0</v>
      </c>
      <c r="AA16" s="66"/>
      <c r="AF16" s="45">
        <f>MataMataC!F45</f>
        <v>0</v>
      </c>
      <c r="AG16" s="62">
        <f>MataMataC!D45</f>
        <v>0</v>
      </c>
      <c r="AH16" s="29"/>
      <c r="AI16" s="34"/>
    </row>
    <row r="17" spans="1:37" ht="15" thickBot="1" x14ac:dyDescent="0.3">
      <c r="A17" s="37" t="str">
        <f xml:space="preserve"> MataMataC!D8</f>
        <v>KVRA-Z/O</v>
      </c>
      <c r="B17" s="43">
        <f xml:space="preserve"> MataMataC!F8</f>
        <v>0</v>
      </c>
      <c r="C17" s="31"/>
      <c r="E17" s="59"/>
      <c r="F17" s="60"/>
      <c r="K17" s="65"/>
      <c r="O17" s="65"/>
      <c r="P17" s="69"/>
      <c r="Q17" s="85"/>
      <c r="R17" s="87"/>
      <c r="S17" s="88"/>
      <c r="T17" s="81"/>
      <c r="U17" s="83"/>
      <c r="V17" s="73"/>
      <c r="W17" s="66"/>
      <c r="AA17" s="66"/>
      <c r="AF17" s="60"/>
      <c r="AG17" s="67"/>
      <c r="AI17" s="33"/>
      <c r="AJ17" s="45">
        <f>MataMataC!F24</f>
        <v>0</v>
      </c>
      <c r="AK17" s="41" t="str">
        <f xml:space="preserve"> MataMataC!D24</f>
        <v>C.A. ELSHOW</v>
      </c>
    </row>
    <row r="18" spans="1:37" ht="15" thickBot="1" x14ac:dyDescent="0.3">
      <c r="A18" s="38" t="str">
        <f>MataMataC!D9</f>
        <v>Manollo F.C</v>
      </c>
      <c r="B18" s="43">
        <f>MataMataC!F9</f>
        <v>0</v>
      </c>
      <c r="E18" s="59"/>
      <c r="F18" s="60"/>
      <c r="K18" s="65"/>
      <c r="O18" s="65"/>
      <c r="W18" s="66"/>
      <c r="AA18" s="66"/>
      <c r="AF18" s="60"/>
      <c r="AG18" s="67"/>
      <c r="AJ18" s="45">
        <f>MataMataC!F25</f>
        <v>0</v>
      </c>
      <c r="AK18" s="41" t="str">
        <f>MataMataC!D25</f>
        <v>FUT ART SP</v>
      </c>
    </row>
    <row r="19" spans="1:37" ht="15" thickTop="1" x14ac:dyDescent="0.25">
      <c r="E19" s="59"/>
      <c r="F19" s="60"/>
      <c r="K19" s="65"/>
      <c r="M19" s="84">
        <f>MataMataC!D58</f>
        <v>0</v>
      </c>
      <c r="N19" s="86">
        <f>MataMataC!F58</f>
        <v>0</v>
      </c>
      <c r="O19" s="68"/>
      <c r="W19" s="72"/>
      <c r="X19" s="80">
        <f>MataMataC!F60</f>
        <v>0</v>
      </c>
      <c r="Y19" s="82">
        <f>MataMataC!D60</f>
        <v>0</v>
      </c>
      <c r="Z19" s="68"/>
      <c r="AA19" s="66"/>
      <c r="AF19" s="60"/>
      <c r="AG19" s="67"/>
    </row>
    <row r="20" spans="1:37" ht="15" thickBot="1" x14ac:dyDescent="0.3">
      <c r="E20" s="59"/>
      <c r="F20" s="60"/>
      <c r="K20" s="77"/>
      <c r="L20" s="78"/>
      <c r="M20" s="85"/>
      <c r="N20" s="87"/>
      <c r="O20" s="74"/>
      <c r="X20" s="81"/>
      <c r="Y20" s="83"/>
      <c r="AF20" s="60"/>
      <c r="AG20" s="67"/>
    </row>
    <row r="21" spans="1:37" ht="15.75" thickTop="1" thickBot="1" x14ac:dyDescent="0.3">
      <c r="A21" s="37" t="str">
        <f xml:space="preserve"> MataMataC!D10</f>
        <v>F.C Trupingas</v>
      </c>
      <c r="B21" s="43">
        <f xml:space="preserve"> MataMataC!F10</f>
        <v>0</v>
      </c>
      <c r="E21" s="59"/>
      <c r="F21" s="60"/>
      <c r="K21" s="77"/>
      <c r="L21" s="79"/>
      <c r="M21" s="84">
        <f>MataMataC!D59</f>
        <v>0</v>
      </c>
      <c r="N21" s="86">
        <f>MataMataC!F59</f>
        <v>0</v>
      </c>
      <c r="O21" s="70"/>
      <c r="X21" s="80">
        <f>MataMataC!F61</f>
        <v>0</v>
      </c>
      <c r="Y21" s="82">
        <f>MataMataC!D61</f>
        <v>0</v>
      </c>
      <c r="AF21" s="60"/>
      <c r="AG21" s="67"/>
      <c r="AJ21" s="45">
        <f>MataMataC!F26</f>
        <v>0</v>
      </c>
      <c r="AK21" s="41" t="str">
        <f xml:space="preserve"> MataMataC!D26</f>
        <v>Santa fé futebol e samba</v>
      </c>
    </row>
    <row r="22" spans="1:37" ht="15" thickBot="1" x14ac:dyDescent="0.3">
      <c r="A22" s="38" t="str">
        <f>MataMataC!D11</f>
        <v>showlimafc</v>
      </c>
      <c r="B22" s="43">
        <f>MataMataC!F11</f>
        <v>0</v>
      </c>
      <c r="C22" s="29"/>
      <c r="E22" s="59"/>
      <c r="F22" s="60"/>
      <c r="K22" s="65"/>
      <c r="M22" s="85"/>
      <c r="N22" s="87"/>
      <c r="O22" s="65"/>
      <c r="W22" s="64"/>
      <c r="X22" s="81"/>
      <c r="Y22" s="83"/>
      <c r="Z22" s="73"/>
      <c r="AA22" s="66"/>
      <c r="AF22" s="60"/>
      <c r="AG22" s="67"/>
      <c r="AI22" s="35"/>
      <c r="AJ22" s="45">
        <f>MataMataC!F27</f>
        <v>0</v>
      </c>
      <c r="AK22" s="41" t="str">
        <f>MataMataC!D27</f>
        <v>SC Karate Kid</v>
      </c>
    </row>
    <row r="23" spans="1:37" ht="15" thickBot="1" x14ac:dyDescent="0.3">
      <c r="C23" s="30"/>
      <c r="D23" s="28"/>
      <c r="E23" s="61">
        <f>MataMataC!D38</f>
        <v>0</v>
      </c>
      <c r="F23" s="43">
        <f>MataMataC!F38</f>
        <v>0</v>
      </c>
      <c r="K23" s="65"/>
      <c r="O23" s="65"/>
      <c r="P23" s="66"/>
      <c r="W23" s="66"/>
      <c r="AA23" s="66"/>
      <c r="AF23" s="45">
        <f>MataMataC!F46</f>
        <v>0</v>
      </c>
      <c r="AG23" s="62">
        <f>MataMataC!D46</f>
        <v>0</v>
      </c>
      <c r="AI23" s="34"/>
    </row>
    <row r="24" spans="1:37" ht="15.75" thickTop="1" thickBot="1" x14ac:dyDescent="0.3">
      <c r="C24" s="30"/>
      <c r="D24" s="32"/>
      <c r="E24" s="61">
        <f>MataMataC!D39</f>
        <v>0</v>
      </c>
      <c r="F24" s="43">
        <f>MataMataC!F39</f>
        <v>0</v>
      </c>
      <c r="G24" s="63"/>
      <c r="K24" s="65"/>
      <c r="P24" s="75"/>
      <c r="Q24" s="84">
        <f>MataMataC!D64</f>
        <v>0</v>
      </c>
      <c r="R24" s="86">
        <f>MataMataC!F64</f>
        <v>0</v>
      </c>
      <c r="S24" s="88" t="s">
        <v>197</v>
      </c>
      <c r="T24" s="80">
        <f>MataMataC!F65</f>
        <v>0</v>
      </c>
      <c r="U24" s="82">
        <f>MataMataC!D65</f>
        <v>0</v>
      </c>
      <c r="V24" s="68"/>
      <c r="W24" s="66"/>
      <c r="AA24" s="66"/>
      <c r="AE24" s="64"/>
      <c r="AF24" s="45">
        <f>MataMataC!F47</f>
        <v>0</v>
      </c>
      <c r="AG24" s="62">
        <f>MataMataC!D47</f>
        <v>0</v>
      </c>
      <c r="AH24" s="29"/>
      <c r="AI24" s="34"/>
    </row>
    <row r="25" spans="1:37" ht="15" thickBot="1" x14ac:dyDescent="0.3">
      <c r="A25" s="37" t="str">
        <f xml:space="preserve"> MataMataC!D12</f>
        <v>MITTO100NI</v>
      </c>
      <c r="B25" s="43">
        <f xml:space="preserve"> MataMataC!F12</f>
        <v>0</v>
      </c>
      <c r="C25" s="31"/>
      <c r="E25" s="59"/>
      <c r="F25" s="60"/>
      <c r="G25" s="65"/>
      <c r="K25" s="65"/>
      <c r="Q25" s="85"/>
      <c r="R25" s="87"/>
      <c r="S25" s="88"/>
      <c r="T25" s="81"/>
      <c r="U25" s="83"/>
      <c r="AA25" s="66"/>
      <c r="AE25" s="66"/>
      <c r="AF25" s="60"/>
      <c r="AG25" s="67"/>
      <c r="AI25" s="33"/>
      <c r="AJ25" s="45">
        <f>MataMataC!F28</f>
        <v>0</v>
      </c>
      <c r="AK25" s="41" t="str">
        <f xml:space="preserve"> MataMataC!D28</f>
        <v>Xo Corona</v>
      </c>
    </row>
    <row r="26" spans="1:37" ht="15.75" thickTop="1" thickBot="1" x14ac:dyDescent="0.3">
      <c r="A26" s="38" t="str">
        <f>MataMataC!D13</f>
        <v>Artefutt</v>
      </c>
      <c r="B26" s="43">
        <f>MataMataC!F13</f>
        <v>0</v>
      </c>
      <c r="E26" s="59"/>
      <c r="F26" s="60"/>
      <c r="G26" s="65"/>
      <c r="I26" s="84">
        <f>MataMataC!D52</f>
        <v>0</v>
      </c>
      <c r="J26" s="86">
        <f>MataMataC!F52</f>
        <v>0</v>
      </c>
      <c r="K26" s="65"/>
      <c r="AA26" s="66"/>
      <c r="AB26" s="80">
        <f>MataMataC!F56</f>
        <v>0</v>
      </c>
      <c r="AC26" s="82">
        <f>MataMataC!D56</f>
        <v>0</v>
      </c>
      <c r="AD26" s="68"/>
      <c r="AE26" s="66"/>
      <c r="AF26" s="60"/>
      <c r="AG26" s="67"/>
      <c r="AJ26" s="45">
        <f>MataMataC!F29</f>
        <v>0</v>
      </c>
      <c r="AK26" s="41" t="str">
        <f>MataMataC!D29</f>
        <v>SC BAYER DE MULEKES</v>
      </c>
    </row>
    <row r="27" spans="1:37" ht="15" thickBot="1" x14ac:dyDescent="0.3">
      <c r="E27" s="59"/>
      <c r="F27" s="60"/>
      <c r="G27" s="77"/>
      <c r="H27" s="78"/>
      <c r="I27" s="85"/>
      <c r="J27" s="87"/>
      <c r="K27" s="71"/>
      <c r="AA27" s="72"/>
      <c r="AB27" s="81"/>
      <c r="AC27" s="83"/>
      <c r="AF27" s="60"/>
      <c r="AG27" s="67"/>
    </row>
    <row r="28" spans="1:37" ht="15.75" thickTop="1" thickBot="1" x14ac:dyDescent="0.3">
      <c r="E28" s="59"/>
      <c r="F28" s="60"/>
      <c r="G28" s="77"/>
      <c r="H28" s="79"/>
      <c r="I28" s="84">
        <f>MataMataC!D53</f>
        <v>0</v>
      </c>
      <c r="J28" s="86">
        <f>MataMataC!F53</f>
        <v>0</v>
      </c>
      <c r="AB28" s="80">
        <f>MataMataC!F57</f>
        <v>0</v>
      </c>
      <c r="AC28" s="82">
        <f>MataMataC!D57</f>
        <v>0</v>
      </c>
      <c r="AD28" s="70"/>
      <c r="AF28" s="60"/>
      <c r="AG28" s="67"/>
    </row>
    <row r="29" spans="1:37" ht="15" thickBot="1" x14ac:dyDescent="0.3">
      <c r="A29" s="37" t="str">
        <f xml:space="preserve"> MataMataC!D14</f>
        <v>Breeja F.C</v>
      </c>
      <c r="B29" s="43">
        <f xml:space="preserve"> MataMataC!F14</f>
        <v>0</v>
      </c>
      <c r="E29" s="59"/>
      <c r="F29" s="60"/>
      <c r="G29" s="65"/>
      <c r="I29" s="85"/>
      <c r="J29" s="87"/>
      <c r="AB29" s="81"/>
      <c r="AC29" s="83"/>
      <c r="AE29" s="66"/>
      <c r="AF29" s="60"/>
      <c r="AG29" s="67"/>
      <c r="AJ29" s="45">
        <f>MataMataC!F30</f>
        <v>0</v>
      </c>
      <c r="AK29" s="41" t="str">
        <f xml:space="preserve"> MataMataC!D30</f>
        <v>Arloso FC</v>
      </c>
    </row>
    <row r="30" spans="1:37" ht="15" thickBot="1" x14ac:dyDescent="0.3">
      <c r="A30" s="38" t="str">
        <f>MataMataC!D15</f>
        <v>Reinafcr</v>
      </c>
      <c r="B30" s="43">
        <f>MataMataC!F15</f>
        <v>0</v>
      </c>
      <c r="C30" s="29"/>
      <c r="E30" s="59"/>
      <c r="F30" s="60"/>
      <c r="G30" s="65"/>
      <c r="AE30" s="66"/>
      <c r="AF30" s="60"/>
      <c r="AG30" s="67"/>
      <c r="AI30" s="35"/>
      <c r="AJ30" s="45">
        <f>MataMataC!F31</f>
        <v>0</v>
      </c>
      <c r="AK30" s="41" t="str">
        <f>MataMataC!D31</f>
        <v>São Paulo Edu Física</v>
      </c>
    </row>
    <row r="31" spans="1:37" ht="15" thickBot="1" x14ac:dyDescent="0.3">
      <c r="C31" s="30"/>
      <c r="D31" s="28"/>
      <c r="E31" s="61">
        <f>MataMataC!D40</f>
        <v>0</v>
      </c>
      <c r="F31" s="43">
        <f>MataMataC!F40</f>
        <v>0</v>
      </c>
      <c r="G31" s="71"/>
      <c r="AE31" s="72"/>
      <c r="AF31" s="45">
        <f>MataMataC!F48</f>
        <v>0</v>
      </c>
      <c r="AG31" s="62">
        <f>MataMataC!D48</f>
        <v>0</v>
      </c>
      <c r="AI31" s="34"/>
    </row>
    <row r="32" spans="1:37" ht="15" thickBot="1" x14ac:dyDescent="0.3">
      <c r="C32" s="30"/>
      <c r="D32" s="32"/>
      <c r="E32" s="61">
        <f>MataMataC!D41</f>
        <v>0</v>
      </c>
      <c r="F32" s="43">
        <f>MataMataC!F41</f>
        <v>0</v>
      </c>
      <c r="AF32" s="45">
        <f>MataMataC!F49</f>
        <v>0</v>
      </c>
      <c r="AG32" s="62">
        <f>MataMataC!D49</f>
        <v>0</v>
      </c>
      <c r="AH32" s="29"/>
      <c r="AI32" s="34"/>
    </row>
    <row r="33" spans="1:37" ht="15" thickBot="1" x14ac:dyDescent="0.3">
      <c r="A33" s="37" t="str">
        <f xml:space="preserve"> MataMataC!D16</f>
        <v>Rei dos mares F.C</v>
      </c>
      <c r="B33" s="43">
        <f xml:space="preserve"> MataMataC!F16</f>
        <v>0</v>
      </c>
      <c r="C33" s="31"/>
      <c r="E33" s="59"/>
      <c r="F33" s="60"/>
      <c r="AI33" s="33"/>
      <c r="AJ33" s="45">
        <f>MataMataC!F32</f>
        <v>0</v>
      </c>
      <c r="AK33" s="41" t="str">
        <f xml:space="preserve"> MataMataC!D32</f>
        <v>S.C. JUNIOR SIEMACO</v>
      </c>
    </row>
    <row r="34" spans="1:37" ht="15" thickBot="1" x14ac:dyDescent="0.3">
      <c r="A34" s="38" t="str">
        <f>MataMataC!D17</f>
        <v>Real Litoral FC</v>
      </c>
      <c r="B34" s="43">
        <f>MataMataC!F17</f>
        <v>0</v>
      </c>
      <c r="AJ34" s="45">
        <f>MataMataC!F33</f>
        <v>0</v>
      </c>
      <c r="AK34" s="41" t="str">
        <f>MataMataC!D33</f>
        <v>CLAN MORT</v>
      </c>
    </row>
  </sheetData>
  <mergeCells count="36">
    <mergeCell ref="A1:N3"/>
    <mergeCell ref="J10:J11"/>
    <mergeCell ref="J12:J13"/>
    <mergeCell ref="I26:I27"/>
    <mergeCell ref="J26:J27"/>
    <mergeCell ref="N19:N20"/>
    <mergeCell ref="N21:N22"/>
    <mergeCell ref="I28:I29"/>
    <mergeCell ref="J28:J29"/>
    <mergeCell ref="I10:I11"/>
    <mergeCell ref="I12:I13"/>
    <mergeCell ref="M19:M20"/>
    <mergeCell ref="M21:M22"/>
    <mergeCell ref="Q16:Q17"/>
    <mergeCell ref="Q24:Q25"/>
    <mergeCell ref="R24:R25"/>
    <mergeCell ref="T16:T17"/>
    <mergeCell ref="U16:U17"/>
    <mergeCell ref="T24:T25"/>
    <mergeCell ref="U24:U25"/>
    <mergeCell ref="R16:R17"/>
    <mergeCell ref="S16:S17"/>
    <mergeCell ref="S24:S25"/>
    <mergeCell ref="X19:X20"/>
    <mergeCell ref="Y19:Y20"/>
    <mergeCell ref="X21:X22"/>
    <mergeCell ref="Y21:Y22"/>
    <mergeCell ref="X1:AK3"/>
    <mergeCell ref="AB26:AB27"/>
    <mergeCell ref="AC26:AC27"/>
    <mergeCell ref="AB28:AB29"/>
    <mergeCell ref="AC28:AC29"/>
    <mergeCell ref="AB10:AB11"/>
    <mergeCell ref="AC10:AC11"/>
    <mergeCell ref="AB12:AB13"/>
    <mergeCell ref="AC12:AC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MataMataA</vt:lpstr>
      <vt:lpstr>MataMataB</vt:lpstr>
      <vt:lpstr>MataMataC</vt:lpstr>
      <vt:lpstr>MMA</vt:lpstr>
      <vt:lpstr>MMB</vt:lpstr>
      <vt:lpstr>MMC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Kazuaki Nakayama</dc:creator>
  <cp:lastModifiedBy>Cristiano Kazuaki Nakayama</cp:lastModifiedBy>
  <dcterms:created xsi:type="dcterms:W3CDTF">2021-11-20T14:31:46Z</dcterms:created>
  <dcterms:modified xsi:type="dcterms:W3CDTF">2021-11-21T18:16:34Z</dcterms:modified>
</cp:coreProperties>
</file>