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o\Documents\LigaRoletaRussa2021\automacao_ligaroletarussa2021\"/>
    </mc:Choice>
  </mc:AlternateContent>
  <xr:revisionPtr revIDLastSave="0" documentId="13_ncr:1_{F2B21DF5-47F1-4315-B599-A27D1024470D}" xr6:coauthVersionLast="45" xr6:coauthVersionMax="45" xr10:uidLastSave="{00000000-0000-0000-0000-000000000000}"/>
  <bookViews>
    <workbookView xWindow="-120" yWindow="-120" windowWidth="15600" windowHeight="11160" tabRatio="598" xr2:uid="{00000000-000D-0000-FFFF-FFFF00000000}"/>
  </bookViews>
  <sheets>
    <sheet name="Informativo" sheetId="1" r:id="rId1"/>
    <sheet name="LigaPrincipal" sheetId="2" r:id="rId2"/>
    <sheet name="LigaEliminatória" sheetId="3" r:id="rId3"/>
    <sheet name="Mensal" sheetId="4" r:id="rId4"/>
    <sheet name="MataMataLiga" sheetId="5" r:id="rId5"/>
    <sheet name="MataMataA" sheetId="6" r:id="rId6"/>
    <sheet name="MataMataB" sheetId="7" r:id="rId7"/>
    <sheet name="MataMataC" sheetId="8" r:id="rId8"/>
    <sheet name="MataMataDuplas" sheetId="9" r:id="rId9"/>
    <sheet name="MMA" sheetId="10" r:id="rId10"/>
    <sheet name="MMB" sheetId="11" r:id="rId11"/>
    <sheet name="MMC" sheetId="12" r:id="rId12"/>
    <sheet name="MMDuplas" sheetId="13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7" i="13" l="1"/>
  <c r="Q47" i="13"/>
  <c r="B47" i="13"/>
  <c r="A47" i="13"/>
  <c r="U46" i="13"/>
  <c r="Q46" i="13"/>
  <c r="M46" i="13"/>
  <c r="L46" i="13"/>
  <c r="J46" i="13"/>
  <c r="F46" i="13"/>
  <c r="B46" i="13"/>
  <c r="A46" i="13"/>
  <c r="U44" i="13"/>
  <c r="Q44" i="13"/>
  <c r="B44" i="13"/>
  <c r="A44" i="13"/>
  <c r="U43" i="13"/>
  <c r="Q43" i="13"/>
  <c r="M43" i="13"/>
  <c r="L43" i="13"/>
  <c r="J43" i="13"/>
  <c r="F43" i="13"/>
  <c r="B43" i="13"/>
  <c r="A43" i="13"/>
  <c r="U41" i="13"/>
  <c r="Q41" i="13"/>
  <c r="B41" i="13"/>
  <c r="A41" i="13"/>
  <c r="U40" i="13"/>
  <c r="Q40" i="13"/>
  <c r="M40" i="13"/>
  <c r="L40" i="13"/>
  <c r="J40" i="13"/>
  <c r="F40" i="13"/>
  <c r="B40" i="13"/>
  <c r="A40" i="13"/>
  <c r="U38" i="13"/>
  <c r="Q38" i="13"/>
  <c r="B38" i="13"/>
  <c r="A38" i="13"/>
  <c r="U37" i="13"/>
  <c r="Q37" i="13"/>
  <c r="M37" i="13"/>
  <c r="L37" i="13"/>
  <c r="J37" i="13"/>
  <c r="F37" i="13"/>
  <c r="B37" i="13"/>
  <c r="A37" i="13"/>
  <c r="U35" i="13"/>
  <c r="Q35" i="13"/>
  <c r="B35" i="13"/>
  <c r="A35" i="13"/>
  <c r="U34" i="13"/>
  <c r="Q34" i="13"/>
  <c r="M34" i="13"/>
  <c r="L34" i="13"/>
  <c r="J34" i="13"/>
  <c r="F34" i="13"/>
  <c r="B34" i="13"/>
  <c r="A34" i="13"/>
  <c r="U32" i="13"/>
  <c r="Q32" i="13"/>
  <c r="B32" i="13"/>
  <c r="A32" i="13"/>
  <c r="U31" i="13"/>
  <c r="Q31" i="13"/>
  <c r="M31" i="13"/>
  <c r="L31" i="13"/>
  <c r="J31" i="13"/>
  <c r="F31" i="13"/>
  <c r="B31" i="13"/>
  <c r="A31" i="13"/>
  <c r="U29" i="13"/>
  <c r="Q29" i="13"/>
  <c r="B29" i="13"/>
  <c r="A29" i="13"/>
  <c r="U28" i="13"/>
  <c r="Q28" i="13"/>
  <c r="M28" i="13"/>
  <c r="L28" i="13"/>
  <c r="J28" i="13"/>
  <c r="F28" i="13"/>
  <c r="B28" i="13"/>
  <c r="A28" i="13"/>
  <c r="U26" i="13"/>
  <c r="Q26" i="13"/>
  <c r="B26" i="13"/>
  <c r="A26" i="13"/>
  <c r="U25" i="13"/>
  <c r="Q25" i="13"/>
  <c r="M25" i="13"/>
  <c r="L25" i="13"/>
  <c r="J25" i="13"/>
  <c r="F25" i="13"/>
  <c r="B25" i="13"/>
  <c r="A25" i="13"/>
  <c r="U23" i="13"/>
  <c r="Q23" i="13"/>
  <c r="B23" i="13"/>
  <c r="A23" i="13"/>
  <c r="U22" i="13"/>
  <c r="Q22" i="13"/>
  <c r="M22" i="13"/>
  <c r="L22" i="13"/>
  <c r="J22" i="13"/>
  <c r="F22" i="13"/>
  <c r="B22" i="13"/>
  <c r="A22" i="13"/>
  <c r="U20" i="13"/>
  <c r="Q20" i="13"/>
  <c r="B20" i="13"/>
  <c r="A20" i="13"/>
  <c r="U19" i="13"/>
  <c r="Q19" i="13"/>
  <c r="M19" i="13"/>
  <c r="L19" i="13"/>
  <c r="J19" i="13"/>
  <c r="F19" i="13"/>
  <c r="B19" i="13"/>
  <c r="A19" i="13"/>
  <c r="U17" i="13"/>
  <c r="Q17" i="13"/>
  <c r="B17" i="13"/>
  <c r="A17" i="13"/>
  <c r="U16" i="13"/>
  <c r="Q16" i="13"/>
  <c r="M16" i="13"/>
  <c r="L16" i="13"/>
  <c r="J16" i="13"/>
  <c r="F16" i="13"/>
  <c r="B16" i="13"/>
  <c r="A16" i="13"/>
  <c r="U14" i="13"/>
  <c r="Q14" i="13"/>
  <c r="B14" i="13"/>
  <c r="A14" i="13"/>
  <c r="U13" i="13"/>
  <c r="Q13" i="13"/>
  <c r="M13" i="13"/>
  <c r="L13" i="13"/>
  <c r="J13" i="13"/>
  <c r="F13" i="13"/>
  <c r="B13" i="13"/>
  <c r="A13" i="13"/>
  <c r="U11" i="13"/>
  <c r="Q11" i="13"/>
  <c r="B11" i="13"/>
  <c r="A11" i="13"/>
  <c r="U10" i="13"/>
  <c r="Q10" i="13"/>
  <c r="M10" i="13"/>
  <c r="L10" i="13"/>
  <c r="J10" i="13"/>
  <c r="F10" i="13"/>
  <c r="B10" i="13"/>
  <c r="A10" i="13"/>
  <c r="U8" i="13"/>
  <c r="Q8" i="13"/>
  <c r="B8" i="13"/>
  <c r="A8" i="13"/>
  <c r="U7" i="13"/>
  <c r="Q7" i="13"/>
  <c r="M7" i="13"/>
  <c r="L7" i="13"/>
  <c r="J7" i="13"/>
  <c r="F7" i="13"/>
  <c r="B7" i="13"/>
  <c r="A7" i="13"/>
  <c r="U5" i="13"/>
  <c r="Q5" i="13"/>
  <c r="B5" i="13"/>
  <c r="A5" i="13"/>
  <c r="U4" i="13"/>
  <c r="Q4" i="13"/>
  <c r="M4" i="13"/>
  <c r="L4" i="13"/>
  <c r="J4" i="13"/>
  <c r="F4" i="13"/>
  <c r="B4" i="13"/>
  <c r="A4" i="13"/>
  <c r="U2" i="13"/>
  <c r="Q2" i="13"/>
  <c r="B2" i="13"/>
  <c r="A2" i="13"/>
  <c r="U1" i="13"/>
  <c r="Q1" i="13"/>
  <c r="M1" i="13"/>
  <c r="L1" i="13"/>
  <c r="J1" i="13"/>
  <c r="F1" i="13"/>
  <c r="B1" i="13"/>
  <c r="A1" i="13"/>
  <c r="W31" i="12"/>
  <c r="P31" i="12"/>
  <c r="I31" i="12"/>
  <c r="B31" i="12"/>
  <c r="AA29" i="12"/>
  <c r="W29" i="12"/>
  <c r="V29" i="12"/>
  <c r="T29" i="12"/>
  <c r="P29" i="12"/>
  <c r="O29" i="12"/>
  <c r="M29" i="12"/>
  <c r="I29" i="12"/>
  <c r="H29" i="12"/>
  <c r="F29" i="12"/>
  <c r="B29" i="12"/>
  <c r="A29" i="12"/>
  <c r="W27" i="12"/>
  <c r="P27" i="12"/>
  <c r="I27" i="12"/>
  <c r="B27" i="12"/>
  <c r="AA25" i="12"/>
  <c r="W25" i="12"/>
  <c r="V25" i="12"/>
  <c r="T25" i="12"/>
  <c r="P25" i="12"/>
  <c r="O25" i="12"/>
  <c r="M25" i="12"/>
  <c r="I25" i="12"/>
  <c r="H25" i="12"/>
  <c r="F25" i="12"/>
  <c r="B25" i="12"/>
  <c r="A25" i="12"/>
  <c r="W23" i="12"/>
  <c r="P23" i="12"/>
  <c r="I23" i="12"/>
  <c r="B23" i="12"/>
  <c r="AA21" i="12"/>
  <c r="W21" i="12"/>
  <c r="V21" i="12"/>
  <c r="T21" i="12"/>
  <c r="P21" i="12"/>
  <c r="O21" i="12"/>
  <c r="M21" i="12"/>
  <c r="I21" i="12"/>
  <c r="H21" i="12"/>
  <c r="F21" i="12"/>
  <c r="B21" i="12"/>
  <c r="A21" i="12"/>
  <c r="W19" i="12"/>
  <c r="P19" i="12"/>
  <c r="I19" i="12"/>
  <c r="B19" i="12"/>
  <c r="AA17" i="12"/>
  <c r="W17" i="12"/>
  <c r="V17" i="12"/>
  <c r="T17" i="12"/>
  <c r="P17" i="12"/>
  <c r="O17" i="12"/>
  <c r="M17" i="12"/>
  <c r="I17" i="12"/>
  <c r="H17" i="12"/>
  <c r="F17" i="12"/>
  <c r="B17" i="12"/>
  <c r="A17" i="12"/>
  <c r="W15" i="12"/>
  <c r="P15" i="12"/>
  <c r="I15" i="12"/>
  <c r="B15" i="12"/>
  <c r="AA13" i="12"/>
  <c r="W13" i="12"/>
  <c r="V13" i="12"/>
  <c r="T13" i="12"/>
  <c r="P13" i="12"/>
  <c r="O13" i="12"/>
  <c r="M13" i="12"/>
  <c r="I13" i="12"/>
  <c r="H13" i="12"/>
  <c r="F13" i="12"/>
  <c r="B13" i="12"/>
  <c r="A13" i="12"/>
  <c r="W11" i="12"/>
  <c r="P11" i="12"/>
  <c r="I11" i="12"/>
  <c r="B11" i="12"/>
  <c r="AA9" i="12"/>
  <c r="W9" i="12"/>
  <c r="V9" i="12"/>
  <c r="T9" i="12"/>
  <c r="P9" i="12"/>
  <c r="O9" i="12"/>
  <c r="M9" i="12"/>
  <c r="I9" i="12"/>
  <c r="H9" i="12"/>
  <c r="F9" i="12"/>
  <c r="B9" i="12"/>
  <c r="A9" i="12"/>
  <c r="W7" i="12"/>
  <c r="P7" i="12"/>
  <c r="I7" i="12"/>
  <c r="B7" i="12"/>
  <c r="AA5" i="12"/>
  <c r="W5" i="12"/>
  <c r="V5" i="12"/>
  <c r="T5" i="12"/>
  <c r="P5" i="12"/>
  <c r="O5" i="12"/>
  <c r="M5" i="12"/>
  <c r="I5" i="12"/>
  <c r="H5" i="12"/>
  <c r="F5" i="12"/>
  <c r="B5" i="12"/>
  <c r="A5" i="12"/>
  <c r="W3" i="12"/>
  <c r="P3" i="12"/>
  <c r="I3" i="12"/>
  <c r="B3" i="12"/>
  <c r="AA1" i="12"/>
  <c r="W1" i="12"/>
  <c r="V1" i="12"/>
  <c r="T1" i="12"/>
  <c r="P1" i="12"/>
  <c r="O1" i="12"/>
  <c r="M1" i="12"/>
  <c r="I1" i="12"/>
  <c r="H1" i="12"/>
  <c r="F1" i="12"/>
  <c r="B1" i="12"/>
  <c r="A1" i="12"/>
  <c r="W31" i="11"/>
  <c r="P31" i="11"/>
  <c r="I31" i="11"/>
  <c r="B31" i="11"/>
  <c r="AA29" i="11"/>
  <c r="W29" i="11"/>
  <c r="V29" i="11"/>
  <c r="T29" i="11"/>
  <c r="P29" i="11"/>
  <c r="O29" i="11"/>
  <c r="M29" i="11"/>
  <c r="I29" i="11"/>
  <c r="H29" i="11"/>
  <c r="F29" i="11"/>
  <c r="B29" i="11"/>
  <c r="A29" i="11"/>
  <c r="W27" i="11"/>
  <c r="P27" i="11"/>
  <c r="I27" i="11"/>
  <c r="B27" i="11"/>
  <c r="AA25" i="11"/>
  <c r="W25" i="11"/>
  <c r="V25" i="11"/>
  <c r="T25" i="11"/>
  <c r="P25" i="11"/>
  <c r="O25" i="11"/>
  <c r="M25" i="11"/>
  <c r="I25" i="11"/>
  <c r="H25" i="11"/>
  <c r="F25" i="11"/>
  <c r="B25" i="11"/>
  <c r="A25" i="11"/>
  <c r="W23" i="11"/>
  <c r="P23" i="11"/>
  <c r="I23" i="11"/>
  <c r="B23" i="11"/>
  <c r="AA21" i="11"/>
  <c r="W21" i="11"/>
  <c r="V21" i="11"/>
  <c r="T21" i="11"/>
  <c r="P21" i="11"/>
  <c r="O21" i="11"/>
  <c r="M21" i="11"/>
  <c r="I21" i="11"/>
  <c r="H21" i="11"/>
  <c r="F21" i="11"/>
  <c r="B21" i="11"/>
  <c r="A21" i="11"/>
  <c r="W19" i="11"/>
  <c r="P19" i="11"/>
  <c r="I19" i="11"/>
  <c r="B19" i="11"/>
  <c r="AA17" i="11"/>
  <c r="W17" i="11"/>
  <c r="V17" i="11"/>
  <c r="T17" i="11"/>
  <c r="P17" i="11"/>
  <c r="O17" i="11"/>
  <c r="M17" i="11"/>
  <c r="I17" i="11"/>
  <c r="H17" i="11"/>
  <c r="F17" i="11"/>
  <c r="B17" i="11"/>
  <c r="A17" i="11"/>
  <c r="W15" i="11"/>
  <c r="P15" i="11"/>
  <c r="I15" i="11"/>
  <c r="B15" i="11"/>
  <c r="AA13" i="11"/>
  <c r="W13" i="11"/>
  <c r="V13" i="11"/>
  <c r="T13" i="11"/>
  <c r="P13" i="11"/>
  <c r="O13" i="11"/>
  <c r="M13" i="11"/>
  <c r="I13" i="11"/>
  <c r="H13" i="11"/>
  <c r="F13" i="11"/>
  <c r="B13" i="11"/>
  <c r="A13" i="11"/>
  <c r="W11" i="11"/>
  <c r="P11" i="11"/>
  <c r="I11" i="11"/>
  <c r="B11" i="11"/>
  <c r="AA9" i="11"/>
  <c r="W9" i="11"/>
  <c r="V9" i="11"/>
  <c r="T9" i="11"/>
  <c r="P9" i="11"/>
  <c r="O9" i="11"/>
  <c r="M9" i="11"/>
  <c r="I9" i="11"/>
  <c r="H9" i="11"/>
  <c r="F9" i="11"/>
  <c r="B9" i="11"/>
  <c r="A9" i="11"/>
  <c r="W7" i="11"/>
  <c r="P7" i="11"/>
  <c r="I7" i="11"/>
  <c r="B7" i="11"/>
  <c r="AA5" i="11"/>
  <c r="W5" i="11"/>
  <c r="V5" i="11"/>
  <c r="T5" i="11"/>
  <c r="P5" i="11"/>
  <c r="O5" i="11"/>
  <c r="M5" i="11"/>
  <c r="I5" i="11"/>
  <c r="H5" i="11"/>
  <c r="F5" i="11"/>
  <c r="B5" i="11"/>
  <c r="A5" i="11"/>
  <c r="W3" i="11"/>
  <c r="P3" i="11"/>
  <c r="I3" i="11"/>
  <c r="B3" i="11"/>
  <c r="AA1" i="11"/>
  <c r="W1" i="11"/>
  <c r="V1" i="11"/>
  <c r="T1" i="11"/>
  <c r="P1" i="11"/>
  <c r="O1" i="11"/>
  <c r="M1" i="11"/>
  <c r="I1" i="11"/>
  <c r="H1" i="11"/>
  <c r="F1" i="11"/>
  <c r="B1" i="11"/>
  <c r="A1" i="11"/>
  <c r="W31" i="10"/>
  <c r="P31" i="10"/>
  <c r="I31" i="10"/>
  <c r="B31" i="10"/>
  <c r="AA29" i="10"/>
  <c r="W29" i="10"/>
  <c r="V29" i="10"/>
  <c r="T29" i="10"/>
  <c r="P29" i="10"/>
  <c r="O29" i="10"/>
  <c r="M29" i="10"/>
  <c r="I29" i="10"/>
  <c r="H29" i="10"/>
  <c r="F29" i="10"/>
  <c r="B29" i="10"/>
  <c r="A29" i="10"/>
  <c r="W27" i="10"/>
  <c r="P27" i="10"/>
  <c r="I27" i="10"/>
  <c r="B27" i="10"/>
  <c r="AA25" i="10"/>
  <c r="W25" i="10"/>
  <c r="V25" i="10"/>
  <c r="T25" i="10"/>
  <c r="P25" i="10"/>
  <c r="O25" i="10"/>
  <c r="M25" i="10"/>
  <c r="I25" i="10"/>
  <c r="H25" i="10"/>
  <c r="F25" i="10"/>
  <c r="B25" i="10"/>
  <c r="A25" i="10"/>
  <c r="W23" i="10"/>
  <c r="P23" i="10"/>
  <c r="I23" i="10"/>
  <c r="B23" i="10"/>
  <c r="AA21" i="10"/>
  <c r="W21" i="10"/>
  <c r="V21" i="10"/>
  <c r="T21" i="10"/>
  <c r="P21" i="10"/>
  <c r="O21" i="10"/>
  <c r="M21" i="10"/>
  <c r="I21" i="10"/>
  <c r="H21" i="10"/>
  <c r="F21" i="10"/>
  <c r="B21" i="10"/>
  <c r="A21" i="10"/>
  <c r="W19" i="10"/>
  <c r="P19" i="10"/>
  <c r="I19" i="10"/>
  <c r="B19" i="10"/>
  <c r="AA17" i="10"/>
  <c r="W17" i="10"/>
  <c r="V17" i="10"/>
  <c r="T17" i="10"/>
  <c r="P17" i="10"/>
  <c r="O17" i="10"/>
  <c r="M17" i="10"/>
  <c r="I17" i="10"/>
  <c r="H17" i="10"/>
  <c r="F17" i="10"/>
  <c r="B17" i="10"/>
  <c r="A17" i="10"/>
  <c r="W15" i="10"/>
  <c r="P15" i="10"/>
  <c r="I15" i="10"/>
  <c r="B15" i="10"/>
  <c r="AA13" i="10"/>
  <c r="W13" i="10"/>
  <c r="V13" i="10"/>
  <c r="T13" i="10"/>
  <c r="P13" i="10"/>
  <c r="O13" i="10"/>
  <c r="M13" i="10"/>
  <c r="I13" i="10"/>
  <c r="H13" i="10"/>
  <c r="F13" i="10"/>
  <c r="B13" i="10"/>
  <c r="A13" i="10"/>
  <c r="W11" i="10"/>
  <c r="P11" i="10"/>
  <c r="I11" i="10"/>
  <c r="B11" i="10"/>
  <c r="AA9" i="10"/>
  <c r="W9" i="10"/>
  <c r="V9" i="10"/>
  <c r="T9" i="10"/>
  <c r="P9" i="10"/>
  <c r="O9" i="10"/>
  <c r="M9" i="10"/>
  <c r="I9" i="10"/>
  <c r="H9" i="10"/>
  <c r="F9" i="10"/>
  <c r="B9" i="10"/>
  <c r="A9" i="10"/>
  <c r="W7" i="10"/>
  <c r="P7" i="10"/>
  <c r="I7" i="10"/>
  <c r="B7" i="10"/>
  <c r="AA5" i="10"/>
  <c r="W5" i="10"/>
  <c r="V5" i="10"/>
  <c r="T5" i="10"/>
  <c r="P5" i="10"/>
  <c r="O5" i="10"/>
  <c r="M5" i="10"/>
  <c r="I5" i="10"/>
  <c r="H5" i="10"/>
  <c r="F5" i="10"/>
  <c r="B5" i="10"/>
  <c r="A5" i="10"/>
  <c r="W3" i="10"/>
  <c r="P3" i="10"/>
  <c r="I3" i="10"/>
  <c r="B3" i="10"/>
  <c r="AA1" i="10"/>
  <c r="W1" i="10"/>
  <c r="V1" i="10"/>
  <c r="T1" i="10"/>
  <c r="P1" i="10"/>
  <c r="O1" i="10"/>
  <c r="M1" i="10"/>
  <c r="I1" i="10"/>
  <c r="H1" i="10"/>
  <c r="F1" i="10"/>
  <c r="B1" i="10"/>
  <c r="A1" i="10"/>
  <c r="CI28" i="1"/>
  <c r="CH28" i="1"/>
  <c r="CF28" i="1"/>
  <c r="CE28" i="1"/>
  <c r="AW28" i="1"/>
  <c r="AV28" i="1"/>
  <c r="AT28" i="1"/>
  <c r="AS28" i="1"/>
  <c r="CI27" i="1"/>
  <c r="CH27" i="1"/>
  <c r="CF27" i="1"/>
  <c r="CE27" i="1"/>
  <c r="AW27" i="1"/>
  <c r="AV27" i="1"/>
  <c r="AT27" i="1"/>
  <c r="AS27" i="1"/>
  <c r="CI26" i="1"/>
  <c r="CH26" i="1"/>
  <c r="CF26" i="1"/>
  <c r="CE26" i="1"/>
  <c r="AW26" i="1"/>
  <c r="AV26" i="1"/>
  <c r="AT26" i="1"/>
  <c r="AS26" i="1"/>
  <c r="CI25" i="1"/>
  <c r="CH25" i="1"/>
  <c r="CF25" i="1"/>
  <c r="CE25" i="1"/>
  <c r="AW25" i="1"/>
  <c r="AV25" i="1"/>
  <c r="AT25" i="1"/>
  <c r="AS25" i="1"/>
  <c r="CI24" i="1"/>
  <c r="CH24" i="1"/>
  <c r="CF24" i="1"/>
  <c r="CE24" i="1"/>
  <c r="AW24" i="1"/>
  <c r="AV24" i="1"/>
  <c r="AT24" i="1"/>
  <c r="AS24" i="1"/>
  <c r="CI23" i="1"/>
  <c r="CH23" i="1"/>
  <c r="CF23" i="1"/>
  <c r="CE23" i="1"/>
  <c r="AW23" i="1"/>
  <c r="AV23" i="1"/>
  <c r="AT23" i="1"/>
  <c r="AS23" i="1"/>
  <c r="CI22" i="1"/>
  <c r="CH22" i="1"/>
  <c r="CF22" i="1"/>
  <c r="CE22" i="1"/>
  <c r="AW22" i="1"/>
  <c r="AV22" i="1"/>
  <c r="AT22" i="1"/>
  <c r="AS22" i="1"/>
  <c r="CI21" i="1"/>
  <c r="CH21" i="1"/>
  <c r="CF21" i="1"/>
  <c r="CE21" i="1"/>
  <c r="AW21" i="1"/>
  <c r="AV21" i="1"/>
  <c r="AT21" i="1"/>
  <c r="AS21" i="1"/>
  <c r="CI20" i="1"/>
  <c r="CH20" i="1"/>
  <c r="CF20" i="1"/>
  <c r="CE20" i="1"/>
  <c r="BY20" i="1"/>
  <c r="BV20" i="1"/>
  <c r="BS20" i="1"/>
  <c r="BP20" i="1"/>
  <c r="BM20" i="1"/>
  <c r="BJ20" i="1"/>
  <c r="AW20" i="1"/>
  <c r="AV20" i="1"/>
  <c r="AT20" i="1"/>
  <c r="AS20" i="1"/>
  <c r="CI19" i="1"/>
  <c r="CH19" i="1"/>
  <c r="CF19" i="1"/>
  <c r="CE19" i="1"/>
  <c r="BY19" i="1"/>
  <c r="BV19" i="1"/>
  <c r="BS19" i="1"/>
  <c r="BP19" i="1"/>
  <c r="BM19" i="1"/>
  <c r="BJ19" i="1"/>
  <c r="AW19" i="1"/>
  <c r="AV19" i="1"/>
  <c r="AT19" i="1"/>
  <c r="AS19" i="1"/>
  <c r="AE19" i="1"/>
  <c r="AD19" i="1"/>
  <c r="CI18" i="1"/>
  <c r="CH18" i="1"/>
  <c r="CF18" i="1"/>
  <c r="CE18" i="1"/>
  <c r="BY18" i="1"/>
  <c r="BV18" i="1"/>
  <c r="BS18" i="1"/>
  <c r="BP18" i="1"/>
  <c r="BM18" i="1"/>
  <c r="BJ18" i="1"/>
  <c r="AW18" i="1"/>
  <c r="AV18" i="1"/>
  <c r="AT18" i="1"/>
  <c r="AS18" i="1"/>
  <c r="AE18" i="1"/>
  <c r="AD18" i="1"/>
  <c r="CI17" i="1"/>
  <c r="CH17" i="1"/>
  <c r="CF17" i="1"/>
  <c r="CE17" i="1"/>
  <c r="BY17" i="1"/>
  <c r="BV17" i="1"/>
  <c r="BS17" i="1"/>
  <c r="BP17" i="1"/>
  <c r="BM17" i="1"/>
  <c r="BJ17" i="1"/>
  <c r="AW17" i="1"/>
  <c r="AV17" i="1"/>
  <c r="AT17" i="1"/>
  <c r="AS17" i="1"/>
  <c r="AE17" i="1"/>
  <c r="AD17" i="1"/>
  <c r="CI16" i="1"/>
  <c r="CH16" i="1"/>
  <c r="CF16" i="1"/>
  <c r="CE16" i="1"/>
  <c r="BY16" i="1"/>
  <c r="BV16" i="1"/>
  <c r="BS16" i="1"/>
  <c r="BP16" i="1"/>
  <c r="BM16" i="1"/>
  <c r="BJ16" i="1"/>
  <c r="AW16" i="1"/>
  <c r="AV16" i="1"/>
  <c r="AT16" i="1"/>
  <c r="AS16" i="1"/>
  <c r="AE16" i="1"/>
  <c r="AD16" i="1"/>
  <c r="CI15" i="1"/>
  <c r="CH15" i="1"/>
  <c r="CF15" i="1"/>
  <c r="CE15" i="1"/>
  <c r="BY15" i="1"/>
  <c r="BV15" i="1"/>
  <c r="BS15" i="1"/>
  <c r="BP15" i="1"/>
  <c r="BM15" i="1"/>
  <c r="BJ15" i="1"/>
  <c r="AW15" i="1"/>
  <c r="AV15" i="1"/>
  <c r="AT15" i="1"/>
  <c r="AS15" i="1"/>
  <c r="AE15" i="1"/>
  <c r="AD15" i="1"/>
  <c r="CI14" i="1"/>
  <c r="CH14" i="1"/>
  <c r="CF14" i="1"/>
  <c r="CE14" i="1"/>
  <c r="BY14" i="1"/>
  <c r="BV14" i="1"/>
  <c r="BS14" i="1"/>
  <c r="BP14" i="1"/>
  <c r="BM14" i="1"/>
  <c r="BJ14" i="1"/>
  <c r="AW14" i="1"/>
  <c r="AV14" i="1"/>
  <c r="AT14" i="1"/>
  <c r="AS14" i="1"/>
  <c r="AE14" i="1"/>
  <c r="AD14" i="1"/>
  <c r="CI13" i="1"/>
  <c r="CH13" i="1"/>
  <c r="CF13" i="1"/>
  <c r="CE13" i="1"/>
  <c r="BY13" i="1"/>
  <c r="BV13" i="1"/>
  <c r="BS13" i="1"/>
  <c r="BP13" i="1"/>
  <c r="BM13" i="1"/>
  <c r="BJ13" i="1"/>
  <c r="AW13" i="1"/>
  <c r="AV13" i="1"/>
  <c r="AT13" i="1"/>
  <c r="AS13" i="1"/>
  <c r="AE13" i="1"/>
  <c r="AD13" i="1"/>
  <c r="Y13" i="1"/>
  <c r="X13" i="1"/>
  <c r="CI12" i="1"/>
  <c r="CH12" i="1"/>
  <c r="CF12" i="1"/>
  <c r="CE12" i="1"/>
  <c r="BY12" i="1"/>
  <c r="BV12" i="1"/>
  <c r="BS12" i="1"/>
  <c r="BP12" i="1"/>
  <c r="BM12" i="1"/>
  <c r="BJ12" i="1"/>
  <c r="AW12" i="1"/>
  <c r="AV12" i="1"/>
  <c r="AT12" i="1"/>
  <c r="AS12" i="1"/>
  <c r="AE12" i="1"/>
  <c r="AD12" i="1"/>
  <c r="Y12" i="1"/>
  <c r="X12" i="1"/>
  <c r="CI11" i="1"/>
  <c r="CH11" i="1"/>
  <c r="CF11" i="1"/>
  <c r="CE11" i="1"/>
  <c r="BY11" i="1"/>
  <c r="BV11" i="1"/>
  <c r="BS11" i="1"/>
  <c r="BP11" i="1"/>
  <c r="BM11" i="1"/>
  <c r="BJ11" i="1"/>
  <c r="AW11" i="1"/>
  <c r="AV11" i="1"/>
  <c r="AT11" i="1"/>
  <c r="AS11" i="1"/>
  <c r="AD11" i="1"/>
  <c r="Y11" i="1"/>
  <c r="X11" i="1"/>
  <c r="CI10" i="1"/>
  <c r="CH10" i="1"/>
  <c r="CF10" i="1"/>
  <c r="CE10" i="1"/>
  <c r="BY10" i="1"/>
  <c r="BV10" i="1"/>
  <c r="BS10" i="1"/>
  <c r="BP10" i="1"/>
  <c r="BM10" i="1"/>
  <c r="BJ10" i="1"/>
  <c r="AW10" i="1"/>
  <c r="AV10" i="1"/>
  <c r="AT10" i="1"/>
  <c r="AS10" i="1"/>
  <c r="AD10" i="1"/>
  <c r="Y10" i="1"/>
  <c r="X10" i="1"/>
  <c r="CI9" i="1"/>
  <c r="CH9" i="1"/>
  <c r="CF9" i="1"/>
  <c r="CE9" i="1"/>
  <c r="BY9" i="1"/>
  <c r="BV9" i="1"/>
  <c r="BS9" i="1"/>
  <c r="BP9" i="1"/>
  <c r="BM9" i="1"/>
  <c r="BJ9" i="1"/>
  <c r="AW9" i="1"/>
  <c r="AV9" i="1"/>
  <c r="AT9" i="1"/>
  <c r="AS9" i="1"/>
  <c r="AE9" i="1"/>
  <c r="AD9" i="1"/>
  <c r="Y9" i="1"/>
  <c r="X9" i="1"/>
  <c r="CI8" i="1"/>
  <c r="CH8" i="1"/>
  <c r="CF8" i="1"/>
  <c r="CE8" i="1"/>
  <c r="CB8" i="1"/>
  <c r="BY8" i="1"/>
  <c r="BV8" i="1"/>
  <c r="BS8" i="1"/>
  <c r="BP8" i="1"/>
  <c r="BM8" i="1"/>
  <c r="BJ8" i="1"/>
  <c r="AW8" i="1"/>
  <c r="AV8" i="1"/>
  <c r="AT8" i="1"/>
  <c r="AS8" i="1"/>
  <c r="AE8" i="1"/>
  <c r="AD8" i="1"/>
  <c r="Y8" i="1"/>
  <c r="X8" i="1"/>
  <c r="CI7" i="1"/>
  <c r="CH7" i="1"/>
  <c r="CF7" i="1"/>
  <c r="CE7" i="1"/>
  <c r="CB7" i="1"/>
  <c r="BY7" i="1"/>
  <c r="BV7" i="1"/>
  <c r="BS7" i="1"/>
  <c r="BP7" i="1"/>
  <c r="BM7" i="1"/>
  <c r="BJ7" i="1"/>
  <c r="AW7" i="1"/>
  <c r="AV7" i="1"/>
  <c r="AT7" i="1"/>
  <c r="AS7" i="1"/>
  <c r="AE7" i="1"/>
  <c r="AD7" i="1"/>
  <c r="Y7" i="1"/>
  <c r="X7" i="1"/>
  <c r="CI6" i="1"/>
  <c r="CH6" i="1"/>
  <c r="CF6" i="1"/>
  <c r="CE6" i="1"/>
  <c r="CB6" i="1"/>
  <c r="BY6" i="1"/>
  <c r="BV6" i="1"/>
  <c r="BS6" i="1"/>
  <c r="BP6" i="1"/>
  <c r="BM6" i="1"/>
  <c r="BJ6" i="1"/>
  <c r="AW6" i="1"/>
  <c r="AV6" i="1"/>
  <c r="AT6" i="1"/>
  <c r="AS6" i="1"/>
  <c r="AE6" i="1"/>
  <c r="AD6" i="1"/>
  <c r="Y6" i="1"/>
  <c r="X6" i="1"/>
  <c r="T6" i="1"/>
  <c r="S6" i="1"/>
  <c r="R6" i="1"/>
  <c r="N6" i="1"/>
  <c r="M6" i="1"/>
  <c r="I6" i="1"/>
  <c r="H6" i="1"/>
  <c r="D6" i="1"/>
  <c r="C6" i="1"/>
  <c r="CI5" i="1"/>
  <c r="CH5" i="1"/>
  <c r="CF5" i="1"/>
  <c r="CE5" i="1"/>
  <c r="CB5" i="1"/>
  <c r="BY5" i="1"/>
  <c r="BV5" i="1"/>
  <c r="BS5" i="1"/>
  <c r="BP5" i="1"/>
  <c r="BM5" i="1"/>
  <c r="BJ5" i="1"/>
  <c r="AW5" i="1"/>
  <c r="AV5" i="1"/>
  <c r="AT5" i="1"/>
  <c r="AS5" i="1"/>
  <c r="AE5" i="1"/>
  <c r="AD5" i="1"/>
  <c r="Y5" i="1"/>
  <c r="X5" i="1"/>
  <c r="T5" i="1"/>
  <c r="S5" i="1"/>
  <c r="R5" i="1"/>
  <c r="N5" i="1"/>
  <c r="M5" i="1"/>
  <c r="I5" i="1"/>
  <c r="H5" i="1"/>
  <c r="D5" i="1"/>
  <c r="C5" i="1"/>
  <c r="CI4" i="1"/>
  <c r="CH4" i="1"/>
  <c r="CF4" i="1"/>
  <c r="CE4" i="1"/>
  <c r="AW4" i="1"/>
  <c r="AV4" i="1"/>
  <c r="AT4" i="1"/>
  <c r="AS4" i="1"/>
  <c r="AE4" i="1"/>
  <c r="AD4" i="1"/>
  <c r="Y4" i="1"/>
  <c r="X4" i="1"/>
  <c r="T4" i="1"/>
  <c r="S4" i="1"/>
  <c r="R4" i="1"/>
  <c r="N4" i="1"/>
  <c r="M4" i="1"/>
  <c r="I4" i="1"/>
  <c r="H4" i="1"/>
  <c r="D4" i="1"/>
  <c r="C4" i="1"/>
</calcChain>
</file>

<file path=xl/sharedStrings.xml><?xml version="1.0" encoding="utf-8"?>
<sst xmlns="http://schemas.openxmlformats.org/spreadsheetml/2006/main" count="765" uniqueCount="299">
  <si>
    <t>Turno</t>
  </si>
  <si>
    <t>Returno</t>
  </si>
  <si>
    <t>Patrimônio</t>
  </si>
  <si>
    <t>Mito</t>
  </si>
  <si>
    <t>Classificação Geral</t>
  </si>
  <si>
    <t>Mensal</t>
  </si>
  <si>
    <t>Mata-Mata da Liga</t>
  </si>
  <si>
    <t>Mata-Mata Avulso</t>
  </si>
  <si>
    <t>Liga Eliminatória</t>
  </si>
  <si>
    <t>Finalistas</t>
  </si>
  <si>
    <t>Mata-Mata Duplas</t>
  </si>
  <si>
    <t>Mensal Avulso</t>
  </si>
  <si>
    <t>Nome</t>
  </si>
  <si>
    <t>Pts</t>
  </si>
  <si>
    <t>R$</t>
  </si>
  <si>
    <t>C$</t>
  </si>
  <si>
    <t>Rodada</t>
  </si>
  <si>
    <t>Dupla</t>
  </si>
  <si>
    <t>Série A</t>
  </si>
  <si>
    <t>Série B</t>
  </si>
  <si>
    <t>Série C</t>
  </si>
  <si>
    <t>De Fora</t>
  </si>
  <si>
    <t>1º</t>
  </si>
  <si>
    <t>Mai</t>
  </si>
  <si>
    <t>A</t>
  </si>
  <si>
    <t>Reinafcr</t>
  </si>
  <si>
    <t>MCML Futebol Clube</t>
  </si>
  <si>
    <t>26º</t>
  </si>
  <si>
    <t>CHELSEA JUNDIAÍ</t>
  </si>
  <si>
    <t>2º</t>
  </si>
  <si>
    <t>B</t>
  </si>
  <si>
    <t>ROLETA RU$$A F.C</t>
  </si>
  <si>
    <t>DiasBons EC</t>
  </si>
  <si>
    <t>27º</t>
  </si>
  <si>
    <t>LIMA F.S</t>
  </si>
  <si>
    <t>17º</t>
  </si>
  <si>
    <t>33º</t>
  </si>
  <si>
    <t>49º</t>
  </si>
  <si>
    <t>65º</t>
  </si>
  <si>
    <t>81º</t>
  </si>
  <si>
    <t>97º</t>
  </si>
  <si>
    <t>3º</t>
  </si>
  <si>
    <t>Jun</t>
  </si>
  <si>
    <t>C</t>
  </si>
  <si>
    <t>MEM- TRICOLOR</t>
  </si>
  <si>
    <t>RealXavier</t>
  </si>
  <si>
    <t>28º</t>
  </si>
  <si>
    <t>OS REINA</t>
  </si>
  <si>
    <t>18º</t>
  </si>
  <si>
    <t>34º</t>
  </si>
  <si>
    <t>50º</t>
  </si>
  <si>
    <t>66º</t>
  </si>
  <si>
    <t>82º</t>
  </si>
  <si>
    <t>98º</t>
  </si>
  <si>
    <t>4º</t>
  </si>
  <si>
    <t>Tornadooo F.C</t>
  </si>
  <si>
    <t>Cata Cata 71</t>
  </si>
  <si>
    <t>29º</t>
  </si>
  <si>
    <t>19º</t>
  </si>
  <si>
    <t>35º</t>
  </si>
  <si>
    <t>51º</t>
  </si>
  <si>
    <t>67º</t>
  </si>
  <si>
    <t>83º</t>
  </si>
  <si>
    <t>99º</t>
  </si>
  <si>
    <t>5º</t>
  </si>
  <si>
    <t>Jul</t>
  </si>
  <si>
    <t>S.C. JUNIOR SIEMACO</t>
  </si>
  <si>
    <t>30º</t>
  </si>
  <si>
    <t>20º</t>
  </si>
  <si>
    <t>36º</t>
  </si>
  <si>
    <t>52º</t>
  </si>
  <si>
    <t>68º</t>
  </si>
  <si>
    <t>84º</t>
  </si>
  <si>
    <t>100º</t>
  </si>
  <si>
    <t>6º</t>
  </si>
  <si>
    <t>The wailers. Pro</t>
  </si>
  <si>
    <t>Reu dos mares F.C</t>
  </si>
  <si>
    <t>31º</t>
  </si>
  <si>
    <t>21º</t>
  </si>
  <si>
    <t>37º</t>
  </si>
  <si>
    <t>53º</t>
  </si>
  <si>
    <t>69º</t>
  </si>
  <si>
    <t>85º</t>
  </si>
  <si>
    <t>7º</t>
  </si>
  <si>
    <t>Ago</t>
  </si>
  <si>
    <t>LQueiroz Castelucas FC</t>
  </si>
  <si>
    <t>MALMO FUTEBOL F.</t>
  </si>
  <si>
    <t>32º</t>
  </si>
  <si>
    <t>22º</t>
  </si>
  <si>
    <t>38º</t>
  </si>
  <si>
    <t>54º</t>
  </si>
  <si>
    <t>70º</t>
  </si>
  <si>
    <t>86º</t>
  </si>
  <si>
    <t>8º</t>
  </si>
  <si>
    <t>Team Portogalo FC</t>
  </si>
  <si>
    <t>MCML Futebol Clube IBR</t>
  </si>
  <si>
    <t>23º</t>
  </si>
  <si>
    <t>39º</t>
  </si>
  <si>
    <t>55º</t>
  </si>
  <si>
    <t>71º</t>
  </si>
  <si>
    <t>87º</t>
  </si>
  <si>
    <t>9º</t>
  </si>
  <si>
    <t>Set</t>
  </si>
  <si>
    <t>S. E. CURUPIRA</t>
  </si>
  <si>
    <t>Fantasma Osasco fc</t>
  </si>
  <si>
    <t>24º</t>
  </si>
  <si>
    <t>40º</t>
  </si>
  <si>
    <t>56º</t>
  </si>
  <si>
    <t>72º</t>
  </si>
  <si>
    <t>88º</t>
  </si>
  <si>
    <t>10º</t>
  </si>
  <si>
    <t>25º</t>
  </si>
  <si>
    <t>41º</t>
  </si>
  <si>
    <t>57º</t>
  </si>
  <si>
    <t>73º</t>
  </si>
  <si>
    <t>89º</t>
  </si>
  <si>
    <t>Out</t>
  </si>
  <si>
    <t>11º</t>
  </si>
  <si>
    <t>42º</t>
  </si>
  <si>
    <t>58º</t>
  </si>
  <si>
    <t>74º</t>
  </si>
  <si>
    <t>90º</t>
  </si>
  <si>
    <t>12º</t>
  </si>
  <si>
    <t>43º</t>
  </si>
  <si>
    <t>59º</t>
  </si>
  <si>
    <t>75º</t>
  </si>
  <si>
    <t>91º</t>
  </si>
  <si>
    <t>Nov</t>
  </si>
  <si>
    <t>13º</t>
  </si>
  <si>
    <t>44º</t>
  </si>
  <si>
    <t>60º</t>
  </si>
  <si>
    <t>76º</t>
  </si>
  <si>
    <t>92º</t>
  </si>
  <si>
    <t>14º</t>
  </si>
  <si>
    <t>45º</t>
  </si>
  <si>
    <t>61º</t>
  </si>
  <si>
    <t>77º</t>
  </si>
  <si>
    <t>93º</t>
  </si>
  <si>
    <t>Dez</t>
  </si>
  <si>
    <t>15º</t>
  </si>
  <si>
    <t>46º</t>
  </si>
  <si>
    <t>62º</t>
  </si>
  <si>
    <t>78º</t>
  </si>
  <si>
    <t>94º</t>
  </si>
  <si>
    <t>16º</t>
  </si>
  <si>
    <t>47º</t>
  </si>
  <si>
    <t>63º</t>
  </si>
  <si>
    <t>79º</t>
  </si>
  <si>
    <t>95º</t>
  </si>
  <si>
    <t>48º</t>
  </si>
  <si>
    <t>64º</t>
  </si>
  <si>
    <t>80º</t>
  </si>
  <si>
    <t>96º</t>
  </si>
  <si>
    <t>TOP10</t>
  </si>
  <si>
    <t>Mês</t>
  </si>
  <si>
    <t>Time</t>
  </si>
  <si>
    <t>Pontos</t>
  </si>
  <si>
    <t>Pos</t>
  </si>
  <si>
    <t>C.A. ELSHOW</t>
  </si>
  <si>
    <t>E.C.O 82</t>
  </si>
  <si>
    <t>L&amp;G Cabral</t>
  </si>
  <si>
    <t>SC Karate Kid</t>
  </si>
  <si>
    <t>C.A. ALSHOW</t>
  </si>
  <si>
    <t>SC BAYER DE MULEKES</t>
  </si>
  <si>
    <t>Meus Ovos</t>
  </si>
  <si>
    <t>CHAPELETA10</t>
  </si>
  <si>
    <t>Shibo F.C.</t>
  </si>
  <si>
    <t>Brasilândia MSFC</t>
  </si>
  <si>
    <t>Arloso FC</t>
  </si>
  <si>
    <t>Bávaros Bier</t>
  </si>
  <si>
    <t>O Cartola II</t>
  </si>
  <si>
    <t>REF$CAMPEÃO$</t>
  </si>
  <si>
    <t>Hepta 17 FC</t>
  </si>
  <si>
    <t>FUT ART SP</t>
  </si>
  <si>
    <t>Patrimonio</t>
  </si>
  <si>
    <t>Xo Corona</t>
  </si>
  <si>
    <t>Real Litoral FC</t>
  </si>
  <si>
    <t>F.C Trupingas</t>
  </si>
  <si>
    <t>The wailers F.c Brasilanjah</t>
  </si>
  <si>
    <t>LiverpooI</t>
  </si>
  <si>
    <t>AVANTI AZZURRA</t>
  </si>
  <si>
    <t>Renato 007 Exp 2021</t>
  </si>
  <si>
    <t>$uicide $quad F.C</t>
  </si>
  <si>
    <t xml:space="preserve"> Holanda de Wakanda</t>
  </si>
  <si>
    <t>KAMIKA$E F.C</t>
  </si>
  <si>
    <t>Rei dos mares F.C</t>
  </si>
  <si>
    <t>LQueiroz FC</t>
  </si>
  <si>
    <t>E.C SIEMACO SP</t>
  </si>
  <si>
    <t>S.E. FINISH</t>
  </si>
  <si>
    <t>Porco Verde WA</t>
  </si>
  <si>
    <t>REF $ELIMINATOR$</t>
  </si>
  <si>
    <t>Verdão 1000 grau FC</t>
  </si>
  <si>
    <t>SEP Campeoníssimo</t>
  </si>
  <si>
    <t>Tornad000</t>
  </si>
  <si>
    <t>Palestra 1000 Grau fc</t>
  </si>
  <si>
    <t>LamucciSPFC</t>
  </si>
  <si>
    <t>Brahma 07 FC</t>
  </si>
  <si>
    <t>CLECIO1976 F.C</t>
  </si>
  <si>
    <t xml:space="preserve">Meus Ovos </t>
  </si>
  <si>
    <t>PS4 Cartola com água 2021</t>
  </si>
  <si>
    <t>THG.VILA.IZABEL</t>
  </si>
  <si>
    <t>DUFF F.D.</t>
  </si>
  <si>
    <t xml:space="preserve">S.C. Brasilandia City </t>
  </si>
  <si>
    <t>Pagangrizo’s team</t>
  </si>
  <si>
    <t>KVRA-Z/O</t>
  </si>
  <si>
    <t>SCFVelasco2021</t>
  </si>
  <si>
    <t>Breeja F.C</t>
  </si>
  <si>
    <t>METAMORPHO</t>
  </si>
  <si>
    <t>Igor Fontes F.C.</t>
  </si>
  <si>
    <t>São Paulo Edu Física</t>
  </si>
  <si>
    <t>$ANTO$</t>
  </si>
  <si>
    <t>TERUEG</t>
  </si>
  <si>
    <t>R.N.S FC</t>
  </si>
  <si>
    <t>Chelsea Ziiica FC</t>
  </si>
  <si>
    <t>kamicase2 fc</t>
  </si>
  <si>
    <t>THG VILA IZABEL FC</t>
  </si>
  <si>
    <t>Hrvatska Soccer F.C</t>
  </si>
  <si>
    <t>Bayer de Favela Guarulhos</t>
  </si>
  <si>
    <t>Cohab da madeira</t>
  </si>
  <si>
    <t>Artefutt</t>
  </si>
  <si>
    <t>45 do 2!</t>
  </si>
  <si>
    <t>Esquaiella F.C</t>
  </si>
  <si>
    <t>verdao29fc</t>
  </si>
  <si>
    <t>FisioT's</t>
  </si>
  <si>
    <t>SCCP Quarta força</t>
  </si>
  <si>
    <t>showlimafc</t>
  </si>
  <si>
    <t>Renalare</t>
  </si>
  <si>
    <t>El Loko China</t>
  </si>
  <si>
    <t>HANDEVU FC</t>
  </si>
  <si>
    <t>Kattegat Vila Belmiro</t>
  </si>
  <si>
    <t>Medão Fc</t>
  </si>
  <si>
    <t>ARENACORINTHIANSSS</t>
  </si>
  <si>
    <t>APOCALIPSE1910</t>
  </si>
  <si>
    <t>Maleví F.D.</t>
  </si>
  <si>
    <t>Rage Against Cloroquina</t>
  </si>
  <si>
    <t>02 de outubro</t>
  </si>
  <si>
    <t>Mister Oliveira F.C</t>
  </si>
  <si>
    <t>Zildane F.C</t>
  </si>
  <si>
    <t>CLAN MORT</t>
  </si>
  <si>
    <t>The Wailers F.c brasilandiaaaa</t>
  </si>
  <si>
    <t>OlympIgor de Marseille</t>
  </si>
  <si>
    <t>Los Angeles Stars FC</t>
  </si>
  <si>
    <t>RICKNATOR SQUAD</t>
  </si>
  <si>
    <t>Mont City R.B.</t>
  </si>
  <si>
    <t>Santa fé futebol e samba</t>
  </si>
  <si>
    <t>Manollo F.C</t>
  </si>
  <si>
    <t>É o bonde COM freio 2021 !</t>
  </si>
  <si>
    <t>EC Samba Social</t>
  </si>
  <si>
    <t>Forró Social Club</t>
  </si>
  <si>
    <t>alhfao</t>
  </si>
  <si>
    <t>MITTO100NI</t>
  </si>
  <si>
    <t>Maste fla</t>
  </si>
  <si>
    <t>Elson Henrique</t>
  </si>
  <si>
    <t>Luide Queiroz</t>
  </si>
  <si>
    <t>Ronaldo</t>
  </si>
  <si>
    <t>Jean Machado</t>
  </si>
  <si>
    <t>Thomaz</t>
  </si>
  <si>
    <t>Slade Wilson</t>
  </si>
  <si>
    <t>Lucas Abreu</t>
  </si>
  <si>
    <t>Leandro Veríssimo</t>
  </si>
  <si>
    <t>Danilo Marcondes</t>
  </si>
  <si>
    <t>Cabral</t>
  </si>
  <si>
    <t>Marcos  Moreira</t>
  </si>
  <si>
    <t>Tiago Lima</t>
  </si>
  <si>
    <t>Pepe Carille</t>
  </si>
  <si>
    <t>Alexsandro de Morais</t>
  </si>
  <si>
    <t>RICARDO ALVES</t>
  </si>
  <si>
    <t>Gustavo Rangel</t>
  </si>
  <si>
    <t>Cleber A</t>
  </si>
  <si>
    <t>Alexandre Barreiros</t>
  </si>
  <si>
    <t>Hercules oliveira</t>
  </si>
  <si>
    <t>Diego</t>
  </si>
  <si>
    <t>Jhonattan Willians</t>
  </si>
  <si>
    <t>Franklin</t>
  </si>
  <si>
    <t>Alexandre Show</t>
  </si>
  <si>
    <t>Leonardo Snow</t>
  </si>
  <si>
    <t>Felipe Velasco</t>
  </si>
  <si>
    <t>Seu Miagi</t>
  </si>
  <si>
    <t>Leandro Carmo</t>
  </si>
  <si>
    <t>Patricia</t>
  </si>
  <si>
    <t>Alex</t>
  </si>
  <si>
    <t>Kheven</t>
  </si>
  <si>
    <t>Nilson Dias</t>
  </si>
  <si>
    <t>ZERO UM</t>
  </si>
  <si>
    <t>FABIO RANGEL</t>
  </si>
  <si>
    <t>Márcio Fontes</t>
  </si>
  <si>
    <t>Malmoe</t>
  </si>
  <si>
    <t>Fabio Massini</t>
  </si>
  <si>
    <t>DANIDANI</t>
  </si>
  <si>
    <t>xavier</t>
  </si>
  <si>
    <t>Jé de Oliveira</t>
  </si>
  <si>
    <t>Lucas Bueno Capoeira</t>
  </si>
  <si>
    <t>CHEALSEA JUNDIAI</t>
  </si>
  <si>
    <t>F.C Os Pé Inchado</t>
  </si>
  <si>
    <t>AQUI NAO PIPOCA</t>
  </si>
  <si>
    <t>azitromicinaa</t>
  </si>
  <si>
    <t>X</t>
  </si>
  <si>
    <t>Liverpool</t>
  </si>
  <si>
    <t>REF$ArgEu5Consagro$CAMPEAO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</si>
</sst>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4"/>
      <color theme="1"/>
      <name val="Exo 2 Extra Bold"/>
      <family val="3"/>
    </font>
    <font>
      <sz val="14"/>
      <color theme="0"/>
      <name val="Exo 2 Semi Bold"/>
      <family val="3"/>
    </font>
    <font>
      <sz val="14"/>
      <color theme="1"/>
      <name val="Exo 2 Semi Bold"/>
      <family val="3"/>
    </font>
    <font>
      <sz val="22"/>
      <color rgb="FFFDAD08"/>
      <name val="Exo 2 Extra Bold"/>
      <family val="3"/>
    </font>
    <font>
      <sz val="22"/>
      <color theme="0"/>
      <name val="Exo 2 Extra Bold"/>
      <family val="3"/>
    </font>
    <font>
      <sz val="24"/>
      <color rgb="FFFDAD08"/>
      <name val="Exo 2 Extra Bold"/>
      <family val="3"/>
    </font>
    <font>
      <sz val="10"/>
      <color theme="0"/>
      <name val="Exo 2 Extra Light"/>
      <family val="3"/>
    </font>
    <font>
      <b/>
      <sz val="14"/>
      <color theme="0"/>
      <name val="Exo 2 Extra Light"/>
      <family val="3"/>
    </font>
    <font>
      <sz val="9"/>
      <color theme="0"/>
      <name val="Exo 2 Extra Light"/>
      <family val="3"/>
    </font>
    <font>
      <sz val="16"/>
      <color theme="0"/>
      <name val="Exo 2 Semi Bold"/>
      <family val="3"/>
    </font>
    <font>
      <sz val="11"/>
      <color theme="0"/>
      <name val="Exo 2 Extra Light"/>
      <family val="3"/>
    </font>
    <font>
      <sz val="11"/>
      <color theme="0"/>
      <name val="Calibri"/>
      <family val="2"/>
      <scheme val="minor"/>
    </font>
    <font>
      <sz val="20"/>
      <color theme="0"/>
      <name val="Exo 2 Extra Bold"/>
      <family val="3"/>
    </font>
    <font>
      <sz val="14"/>
      <color theme="0"/>
      <name val="Exo 2 Medium"/>
      <family val="3"/>
    </font>
    <font>
      <sz val="16"/>
      <color theme="0"/>
      <name val="Exo 2 Medium"/>
      <family val="3"/>
    </font>
    <font>
      <sz val="10"/>
      <color theme="0"/>
      <name val="Exo 2 Medium"/>
      <family val="3"/>
    </font>
    <font>
      <sz val="16"/>
      <color theme="0"/>
      <name val="Calibri"/>
      <family val="2"/>
      <scheme val="minor"/>
    </font>
    <font>
      <b/>
      <sz val="26"/>
      <color theme="0"/>
      <name val="Exo 2 Medium"/>
      <family val="3"/>
    </font>
    <font>
      <sz val="8"/>
      <color theme="0"/>
      <name val="Exo 2 Extra Light"/>
      <family val="3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DAD0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/>
      <top style="mediumDashed">
        <color theme="0"/>
      </top>
      <bottom style="thick">
        <color theme="0"/>
      </bottom>
      <diagonal/>
    </border>
    <border>
      <left/>
      <right/>
      <top style="mediumDashed">
        <color theme="0"/>
      </top>
      <bottom style="thick">
        <color theme="0"/>
      </bottom>
      <diagonal/>
    </border>
    <border>
      <left/>
      <right style="thick">
        <color theme="0"/>
      </right>
      <top style="mediumDashed">
        <color theme="0"/>
      </top>
      <bottom style="thick">
        <color theme="0"/>
      </bottom>
      <diagonal/>
    </border>
    <border>
      <left style="mediumDashed">
        <color theme="0"/>
      </left>
      <right style="thick">
        <color theme="0"/>
      </right>
      <top/>
      <bottom/>
      <diagonal/>
    </border>
    <border>
      <left style="mediumDashed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mediumDashed">
        <color theme="0"/>
      </right>
      <top/>
      <bottom/>
      <diagonal/>
    </border>
    <border>
      <left style="thick">
        <color theme="0"/>
      </left>
      <right style="mediumDashed">
        <color theme="0"/>
      </right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 style="mediumDashed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 style="mediumDashed">
        <color theme="0"/>
      </bottom>
      <diagonal/>
    </border>
    <border>
      <left/>
      <right/>
      <top/>
      <bottom style="mediumDashed">
        <color theme="0"/>
      </bottom>
      <diagonal/>
    </border>
    <border>
      <left/>
      <right style="mediumDashed">
        <color theme="0"/>
      </right>
      <top/>
      <bottom style="mediumDashed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mediumDashed">
        <color theme="0"/>
      </bottom>
      <diagonal/>
    </border>
    <border>
      <left style="mediumDashed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 style="mediumDashed">
        <color theme="0"/>
      </bottom>
      <diagonal/>
    </border>
    <border>
      <left/>
      <right style="mediumDashed">
        <color theme="0"/>
      </right>
      <top style="mediumDashed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mediumDashed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 style="thick">
        <color theme="0"/>
      </right>
      <top style="mediumDashed">
        <color theme="0"/>
      </top>
      <bottom style="thick">
        <color theme="0"/>
      </bottom>
      <diagonal/>
    </border>
    <border>
      <left/>
      <right/>
      <top style="thick">
        <color theme="0"/>
      </top>
      <bottom style="mediumDashed">
        <color theme="0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mediumDashed">
        <color theme="0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7" fillId="0" borderId="2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2" fontId="2" fillId="4" borderId="6" xfId="0" applyNumberFormat="1" applyFont="1" applyFill="1" applyBorder="1" applyAlignment="1">
      <alignment horizontal="center" vertical="center"/>
    </xf>
    <xf numFmtId="2" fontId="2" fillId="3" borderId="6" xfId="0" applyNumberFormat="1" applyFont="1" applyFill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2" fontId="7" fillId="6" borderId="4" xfId="0" applyNumberFormat="1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2" fontId="7" fillId="6" borderId="3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0" fillId="5" borderId="0" xfId="0" applyFill="1"/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4" fillId="10" borderId="0" xfId="0" applyFont="1" applyFill="1"/>
    <xf numFmtId="0" fontId="0" fillId="0" borderId="0" xfId="0"/>
    <xf numFmtId="0" fontId="17" fillId="0" borderId="0" xfId="0" applyFont="1"/>
    <xf numFmtId="2" fontId="14" fillId="0" borderId="38" xfId="0" applyNumberFormat="1" applyFont="1" applyBorder="1"/>
    <xf numFmtId="2" fontId="17" fillId="0" borderId="0" xfId="0" applyNumberFormat="1" applyFont="1"/>
    <xf numFmtId="0" fontId="14" fillId="0" borderId="0" xfId="0" applyFont="1"/>
    <xf numFmtId="2" fontId="14" fillId="0" borderId="0" xfId="0" applyNumberFormat="1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8" fillId="3" borderId="5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0" fillId="0" borderId="10" xfId="0" applyBorder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0" fillId="0" borderId="13" xfId="0" applyBorder="1"/>
    <xf numFmtId="0" fontId="10" fillId="9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0" borderId="11" xfId="0" applyBorder="1"/>
    <xf numFmtId="0" fontId="0" fillId="0" borderId="5" xfId="0" applyBorder="1"/>
    <xf numFmtId="0" fontId="6" fillId="0" borderId="0" xfId="0" applyFont="1" applyAlignment="1">
      <alignment horizontal="center" vertical="center"/>
    </xf>
    <xf numFmtId="0" fontId="2" fillId="5" borderId="2" xfId="0" applyFont="1" applyFill="1" applyBorder="1" applyAlignment="1">
      <alignment horizontal="center" vertical="center" textRotation="180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14" xfId="0" applyFont="1" applyBorder="1" applyAlignment="1">
      <alignment horizontal="left" vertical="center"/>
    </xf>
    <xf numFmtId="0" fontId="0" fillId="0" borderId="22" xfId="0" applyBorder="1"/>
    <xf numFmtId="0" fontId="0" fillId="0" borderId="30" xfId="0" applyBorder="1"/>
    <xf numFmtId="0" fontId="0" fillId="0" borderId="25" xfId="0" applyBorder="1"/>
    <xf numFmtId="0" fontId="0" fillId="0" borderId="31" xfId="0" applyBorder="1"/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16" fillId="0" borderId="15" xfId="0" applyFont="1" applyBorder="1" applyAlignment="1">
      <alignment horizontal="right" vertical="center"/>
    </xf>
    <xf numFmtId="0" fontId="0" fillId="0" borderId="16" xfId="0" applyBorder="1"/>
    <xf numFmtId="0" fontId="16" fillId="0" borderId="17" xfId="0" applyFont="1" applyBorder="1" applyAlignment="1">
      <alignment horizontal="left" vertical="center"/>
    </xf>
    <xf numFmtId="0" fontId="0" fillId="0" borderId="17" xfId="0" applyBorder="1"/>
    <xf numFmtId="0" fontId="16" fillId="0" borderId="33" xfId="0" applyFont="1" applyBorder="1" applyAlignment="1">
      <alignment horizontal="right" vertical="center"/>
    </xf>
    <xf numFmtId="0" fontId="0" fillId="0" borderId="32" xfId="0" applyBorder="1"/>
    <xf numFmtId="0" fontId="14" fillId="0" borderId="27" xfId="0" applyFont="1" applyBorder="1" applyAlignment="1">
      <alignment horizontal="right" vertical="center"/>
    </xf>
    <xf numFmtId="0" fontId="0" fillId="0" borderId="23" xfId="0" applyBorder="1"/>
    <xf numFmtId="0" fontId="0" fillId="0" borderId="24" xfId="0" applyBorder="1"/>
    <xf numFmtId="0" fontId="0" fillId="0" borderId="26" xfId="0" applyBorder="1"/>
    <xf numFmtId="2" fontId="15" fillId="0" borderId="28" xfId="0" applyNumberFormat="1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13" fillId="0" borderId="0" xfId="0" applyFont="1" applyAlignment="1">
      <alignment horizontal="center" vertical="center"/>
    </xf>
    <xf numFmtId="2" fontId="15" fillId="0" borderId="29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12" fillId="0" borderId="0" xfId="0" applyFont="1" applyAlignment="1">
      <alignment horizontal="center"/>
    </xf>
    <xf numFmtId="0" fontId="16" fillId="6" borderId="15" xfId="0" applyFont="1" applyFill="1" applyBorder="1" applyAlignment="1">
      <alignment horizontal="right" vertical="center"/>
    </xf>
    <xf numFmtId="0" fontId="16" fillId="3" borderId="17" xfId="0" applyFont="1" applyFill="1" applyBorder="1" applyAlignment="1">
      <alignment horizontal="left" vertical="center"/>
    </xf>
    <xf numFmtId="0" fontId="14" fillId="6" borderId="27" xfId="0" applyFont="1" applyFill="1" applyBorder="1" applyAlignment="1">
      <alignment horizontal="right" vertical="center"/>
    </xf>
    <xf numFmtId="2" fontId="15" fillId="6" borderId="28" xfId="0" applyNumberFormat="1" applyFont="1" applyFill="1" applyBorder="1" applyAlignment="1">
      <alignment horizontal="center" vertical="center"/>
    </xf>
    <xf numFmtId="2" fontId="15" fillId="3" borderId="29" xfId="0" applyNumberFormat="1" applyFont="1" applyFill="1" applyBorder="1" applyAlignment="1">
      <alignment horizontal="center" vertical="center"/>
    </xf>
    <xf numFmtId="0" fontId="14" fillId="3" borderId="14" xfId="0" applyFont="1" applyFill="1" applyBorder="1" applyAlignment="1">
      <alignment horizontal="left" vertical="center"/>
    </xf>
    <xf numFmtId="0" fontId="15" fillId="0" borderId="28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4" fillId="6" borderId="14" xfId="0" applyFont="1" applyFill="1" applyBorder="1" applyAlignment="1">
      <alignment horizontal="left" vertical="center"/>
    </xf>
    <xf numFmtId="0" fontId="16" fillId="6" borderId="17" xfId="0" applyFont="1" applyFill="1" applyBorder="1" applyAlignment="1">
      <alignment horizontal="left" vertical="center"/>
    </xf>
    <xf numFmtId="2" fontId="15" fillId="3" borderId="28" xfId="0" applyNumberFormat="1" applyFont="1" applyFill="1" applyBorder="1" applyAlignment="1">
      <alignment horizontal="center" vertical="center"/>
    </xf>
    <xf numFmtId="2" fontId="15" fillId="6" borderId="29" xfId="0" applyNumberFormat="1" applyFont="1" applyFill="1" applyBorder="1" applyAlignment="1">
      <alignment horizontal="center" vertical="center"/>
    </xf>
    <xf numFmtId="0" fontId="14" fillId="3" borderId="27" xfId="0" applyFont="1" applyFill="1" applyBorder="1" applyAlignment="1">
      <alignment horizontal="right" vertical="center"/>
    </xf>
    <xf numFmtId="0" fontId="16" fillId="3" borderId="15" xfId="0" applyFont="1" applyFill="1" applyBorder="1" applyAlignment="1">
      <alignment horizontal="right" vertical="center"/>
    </xf>
    <xf numFmtId="2" fontId="14" fillId="0" borderId="35" xfId="0" applyNumberFormat="1" applyFont="1" applyBorder="1" applyAlignment="1">
      <alignment horizontal="center" vertical="center"/>
    </xf>
    <xf numFmtId="0" fontId="0" fillId="0" borderId="39" xfId="0" applyBorder="1"/>
    <xf numFmtId="0" fontId="14" fillId="0" borderId="35" xfId="0" applyFont="1" applyBorder="1" applyAlignment="1">
      <alignment horizontal="center" vertical="center"/>
    </xf>
    <xf numFmtId="0" fontId="14" fillId="0" borderId="35" xfId="0" applyFont="1" applyBorder="1" applyAlignment="1">
      <alignment horizontal="left" vertical="center"/>
    </xf>
    <xf numFmtId="0" fontId="0" fillId="0" borderId="37" xfId="0" applyBorder="1"/>
    <xf numFmtId="0" fontId="0" fillId="0" borderId="14" xfId="0" applyBorder="1"/>
    <xf numFmtId="0" fontId="14" fillId="0" borderId="36" xfId="0" applyFont="1" applyBorder="1" applyAlignment="1">
      <alignment horizontal="left" vertical="center"/>
    </xf>
    <xf numFmtId="0" fontId="14" fillId="6" borderId="35" xfId="0" applyFont="1" applyFill="1" applyBorder="1" applyAlignment="1">
      <alignment horizontal="left" vertical="center"/>
    </xf>
    <xf numFmtId="0" fontId="14" fillId="6" borderId="36" xfId="0" applyFont="1" applyFill="1" applyBorder="1" applyAlignment="1">
      <alignment horizontal="left" vertical="center"/>
    </xf>
    <xf numFmtId="2" fontId="14" fillId="6" borderId="35" xfId="0" applyNumberFormat="1" applyFont="1" applyFill="1" applyBorder="1" applyAlignment="1">
      <alignment horizontal="center" vertical="center"/>
    </xf>
    <xf numFmtId="0" fontId="14" fillId="6" borderId="35" xfId="0" applyFont="1" applyFill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0" fillId="0" borderId="34" xfId="0" applyBorder="1"/>
    <xf numFmtId="0" fontId="14" fillId="0" borderId="35" xfId="0" applyFont="1" applyBorder="1" applyAlignment="1">
      <alignment horizontal="right" vertical="center"/>
    </xf>
    <xf numFmtId="0" fontId="15" fillId="0" borderId="35" xfId="0" applyFont="1" applyBorder="1" applyAlignment="1">
      <alignment horizontal="center" vertical="center"/>
    </xf>
    <xf numFmtId="0" fontId="14" fillId="0" borderId="36" xfId="0" applyFont="1" applyBorder="1" applyAlignment="1">
      <alignment horizontal="right" vertical="center"/>
    </xf>
    <xf numFmtId="0" fontId="14" fillId="3" borderId="35" xfId="0" applyFont="1" applyFill="1" applyBorder="1" applyAlignment="1">
      <alignment horizontal="right" vertical="center"/>
    </xf>
    <xf numFmtId="0" fontId="14" fillId="3" borderId="36" xfId="0" applyFont="1" applyFill="1" applyBorder="1" applyAlignment="1">
      <alignment horizontal="right" vertical="center"/>
    </xf>
    <xf numFmtId="0" fontId="15" fillId="3" borderId="35" xfId="0" applyFont="1" applyFill="1" applyBorder="1" applyAlignment="1">
      <alignment horizontal="center" vertical="center"/>
    </xf>
    <xf numFmtId="2" fontId="14" fillId="3" borderId="35" xfId="0" applyNumberFormat="1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I36"/>
  <sheetViews>
    <sheetView showGridLines="0" tabSelected="1" topLeftCell="AH1" zoomScale="70" zoomScaleNormal="70" workbookViewId="0">
      <selection activeCell="AR3" sqref="AR3:AW28"/>
    </sheetView>
  </sheetViews>
  <sheetFormatPr defaultRowHeight="19.5" x14ac:dyDescent="0.25"/>
  <cols>
    <col min="1" max="1" width="9.140625" style="74" customWidth="1"/>
    <col min="2" max="2" width="5.7109375" style="74" customWidth="1"/>
    <col min="3" max="3" width="21.42578125" style="74" customWidth="1"/>
    <col min="4" max="5" width="11.42578125" style="74" customWidth="1"/>
    <col min="6" max="6" width="2.85546875" style="74" customWidth="1"/>
    <col min="7" max="7" width="5.7109375" style="74" customWidth="1"/>
    <col min="8" max="8" width="21.42578125" style="74" customWidth="1"/>
    <col min="9" max="10" width="11.42578125" style="74" customWidth="1"/>
    <col min="11" max="11" width="2.85546875" style="74" customWidth="1"/>
    <col min="12" max="12" width="5.7109375" style="74" customWidth="1"/>
    <col min="13" max="13" width="21.42578125" style="74" customWidth="1"/>
    <col min="14" max="15" width="11.42578125" style="74" customWidth="1"/>
    <col min="16" max="16" width="2.85546875" style="74" customWidth="1"/>
    <col min="17" max="17" width="5.7109375" style="74" customWidth="1"/>
    <col min="18" max="18" width="21.42578125" style="74" customWidth="1"/>
    <col min="19" max="21" width="11.42578125" style="74" customWidth="1"/>
    <col min="22" max="22" width="2.85546875" style="74" customWidth="1"/>
    <col min="23" max="23" width="5.7109375" style="74" customWidth="1"/>
    <col min="24" max="24" width="21.42578125" style="74" customWidth="1"/>
    <col min="25" max="26" width="11.42578125" style="74" customWidth="1"/>
    <col min="27" max="27" width="2.85546875" style="74" customWidth="1"/>
    <col min="28" max="29" width="5.7109375" style="74" customWidth="1"/>
    <col min="30" max="30" width="21.42578125" style="74" customWidth="1"/>
    <col min="31" max="32" width="11.42578125" style="74" customWidth="1"/>
    <col min="33" max="33" width="2.85546875" style="74" customWidth="1"/>
    <col min="34" max="35" width="5.7109375" style="74" customWidth="1"/>
    <col min="36" max="36" width="21.42578125" style="74" customWidth="1"/>
    <col min="37" max="37" width="11.42578125" style="74" customWidth="1"/>
    <col min="38" max="38" width="2.85546875" style="74" customWidth="1"/>
    <col min="39" max="40" width="5.7109375" style="74" customWidth="1"/>
    <col min="41" max="41" width="21.42578125" style="74" customWidth="1"/>
    <col min="42" max="42" width="11.42578125" style="74" customWidth="1"/>
    <col min="43" max="43" width="2.85546875" style="74" customWidth="1"/>
    <col min="44" max="44" width="5.7109375" style="74" customWidth="1"/>
    <col min="45" max="45" width="21.42578125" style="74" customWidth="1"/>
    <col min="46" max="46" width="11.42578125" style="40" customWidth="1"/>
    <col min="47" max="47" width="5.7109375" style="74" customWidth="1"/>
    <col min="48" max="48" width="21.42578125" style="74" customWidth="1"/>
    <col min="49" max="49" width="11.42578125" style="40" customWidth="1"/>
    <col min="50" max="50" width="2.85546875" style="74" customWidth="1"/>
    <col min="51" max="51" width="5.7109375" style="74" customWidth="1"/>
    <col min="52" max="52" width="38.5703125" style="74" customWidth="1"/>
    <col min="53" max="53" width="21.42578125" style="74" customWidth="1"/>
    <col min="54" max="54" width="11.42578125" style="74" customWidth="1"/>
    <col min="55" max="55" width="2.85546875" style="74" customWidth="1"/>
    <col min="56" max="56" width="5.42578125" style="74" customWidth="1"/>
    <col min="57" max="57" width="4.28515625" style="74" customWidth="1"/>
    <col min="58" max="58" width="21.42578125" style="74" customWidth="1"/>
    <col min="59" max="59" width="11.42578125" style="74" customWidth="1"/>
    <col min="60" max="60" width="2.85546875" style="74" customWidth="1"/>
    <col min="61" max="61" width="7.7109375" style="48" customWidth="1"/>
    <col min="62" max="62" width="28.5703125" style="74" customWidth="1"/>
    <col min="63" max="63" width="2.85546875" style="74" customWidth="1"/>
    <col min="64" max="64" width="5.7109375" style="74" customWidth="1"/>
    <col min="65" max="65" width="28.5703125" style="74" customWidth="1"/>
    <col min="66" max="66" width="2.85546875" style="74" customWidth="1"/>
    <col min="67" max="67" width="7.7109375" style="48" customWidth="1"/>
    <col min="68" max="68" width="28.5703125" style="74" customWidth="1"/>
    <col min="69" max="69" width="2.85546875" style="74" customWidth="1"/>
    <col min="70" max="70" width="5.7109375" style="74" customWidth="1"/>
    <col min="71" max="71" width="28.5703125" style="74" customWidth="1"/>
    <col min="72" max="72" width="2.85546875" style="74" customWidth="1"/>
    <col min="73" max="73" width="7.7109375" style="48" customWidth="1"/>
    <col min="74" max="74" width="28.5703125" style="74" customWidth="1"/>
    <col min="75" max="75" width="2.85546875" style="74" customWidth="1"/>
    <col min="76" max="76" width="5.7109375" style="74" customWidth="1"/>
    <col min="77" max="77" width="28.5703125" style="74" customWidth="1"/>
    <col min="78" max="78" width="2.7109375" style="74" customWidth="1"/>
    <col min="79" max="79" width="7.7109375" style="74" customWidth="1"/>
    <col min="80" max="80" width="28.5703125" style="74" customWidth="1"/>
    <col min="81" max="81" width="9.140625" style="74" customWidth="1"/>
    <col min="82" max="82" width="7.140625" style="74" customWidth="1"/>
    <col min="83" max="83" width="28.5703125" style="74" customWidth="1"/>
    <col min="84" max="84" width="11.42578125" style="74" customWidth="1"/>
    <col min="85" max="85" width="7.140625" style="74" customWidth="1"/>
    <col min="86" max="86" width="28.5703125" style="74" customWidth="1"/>
    <col min="87" max="87" width="11.42578125" style="74" customWidth="1"/>
    <col min="88" max="106" width="9.140625" style="74" customWidth="1"/>
    <col min="107" max="16384" width="9.140625" style="74"/>
  </cols>
  <sheetData>
    <row r="2" spans="2:87" s="73" customFormat="1" ht="30" customHeight="1" thickBot="1" x14ac:dyDescent="0.3">
      <c r="B2" s="81" t="s">
        <v>0</v>
      </c>
      <c r="C2" s="82"/>
      <c r="D2" s="82"/>
      <c r="E2" s="82"/>
      <c r="G2" s="81" t="s">
        <v>1</v>
      </c>
      <c r="H2" s="82"/>
      <c r="I2" s="82"/>
      <c r="J2" s="82"/>
      <c r="L2" s="81" t="s">
        <v>2</v>
      </c>
      <c r="M2" s="82"/>
      <c r="N2" s="82"/>
      <c r="O2" s="82"/>
      <c r="Q2" s="81" t="s">
        <v>3</v>
      </c>
      <c r="R2" s="82"/>
      <c r="S2" s="82"/>
      <c r="T2" s="82"/>
      <c r="U2" s="82"/>
      <c r="W2" s="90" t="s">
        <v>4</v>
      </c>
      <c r="X2" s="82"/>
      <c r="Y2" s="82"/>
      <c r="Z2" s="82"/>
      <c r="AB2" s="81" t="s">
        <v>5</v>
      </c>
      <c r="AC2" s="82"/>
      <c r="AD2" s="82"/>
      <c r="AE2" s="82"/>
      <c r="AF2" s="82"/>
      <c r="AH2" s="81" t="s">
        <v>6</v>
      </c>
      <c r="AI2" s="82"/>
      <c r="AJ2" s="82"/>
      <c r="AK2" s="82"/>
      <c r="AM2" s="81" t="s">
        <v>7</v>
      </c>
      <c r="AN2" s="82"/>
      <c r="AO2" s="82"/>
      <c r="AP2" s="82"/>
      <c r="AR2" s="81" t="s">
        <v>8</v>
      </c>
      <c r="AS2" s="82"/>
      <c r="AT2" s="82"/>
      <c r="AU2" s="82"/>
      <c r="AV2" s="82"/>
      <c r="AW2" s="82"/>
      <c r="AY2" s="81" t="s">
        <v>9</v>
      </c>
      <c r="AZ2" s="82"/>
      <c r="BA2" s="82"/>
      <c r="BB2" s="82"/>
      <c r="BD2" s="81" t="s">
        <v>10</v>
      </c>
      <c r="BE2" s="82"/>
      <c r="BF2" s="82"/>
      <c r="BG2" s="82"/>
      <c r="BI2" s="81"/>
      <c r="BJ2" s="82"/>
      <c r="BK2" s="82"/>
      <c r="BL2" s="82"/>
      <c r="BM2" s="82"/>
      <c r="BN2" s="82"/>
      <c r="BO2" s="82"/>
      <c r="BP2" s="82"/>
      <c r="BQ2" s="72"/>
      <c r="BR2" s="72"/>
      <c r="BS2" s="72"/>
      <c r="BT2" s="50"/>
      <c r="BU2" s="81"/>
      <c r="BV2" s="82"/>
      <c r="BW2" s="82"/>
      <c r="BX2" s="82"/>
      <c r="BY2" s="82"/>
      <c r="BZ2" s="82"/>
      <c r="CA2" s="82"/>
      <c r="CB2" s="82"/>
      <c r="CD2" s="81" t="s">
        <v>11</v>
      </c>
      <c r="CE2" s="82"/>
      <c r="CF2" s="82"/>
      <c r="CG2" s="82"/>
      <c r="CH2" s="82"/>
      <c r="CI2" s="82"/>
    </row>
    <row r="3" spans="2:87" ht="18.75" customHeight="1" thickBot="1" x14ac:dyDescent="0.3">
      <c r="B3" s="1"/>
      <c r="C3" s="6" t="s">
        <v>12</v>
      </c>
      <c r="D3" s="6" t="s">
        <v>13</v>
      </c>
      <c r="E3" s="7" t="s">
        <v>14</v>
      </c>
      <c r="G3" s="1"/>
      <c r="H3" s="35" t="s">
        <v>12</v>
      </c>
      <c r="I3" s="35" t="s">
        <v>13</v>
      </c>
      <c r="J3" s="7" t="s">
        <v>14</v>
      </c>
      <c r="L3" s="1"/>
      <c r="M3" s="35" t="s">
        <v>12</v>
      </c>
      <c r="N3" s="35" t="s">
        <v>15</v>
      </c>
      <c r="O3" s="7" t="s">
        <v>14</v>
      </c>
      <c r="Q3" s="1"/>
      <c r="R3" s="35" t="s">
        <v>12</v>
      </c>
      <c r="S3" s="35" t="s">
        <v>13</v>
      </c>
      <c r="T3" s="35" t="s">
        <v>16</v>
      </c>
      <c r="U3" s="7" t="s">
        <v>14</v>
      </c>
      <c r="W3" s="1"/>
      <c r="X3" s="35" t="s">
        <v>12</v>
      </c>
      <c r="Y3" s="35" t="s">
        <v>13</v>
      </c>
      <c r="Z3" s="7" t="s">
        <v>14</v>
      </c>
      <c r="AB3" s="2"/>
      <c r="AC3" s="15"/>
      <c r="AD3" s="12" t="s">
        <v>12</v>
      </c>
      <c r="AE3" s="12" t="s">
        <v>13</v>
      </c>
      <c r="AF3" s="8" t="s">
        <v>14</v>
      </c>
      <c r="AH3" s="2"/>
      <c r="AI3" s="1"/>
      <c r="AJ3" s="12" t="s">
        <v>12</v>
      </c>
      <c r="AK3" s="8" t="s">
        <v>14</v>
      </c>
      <c r="AO3" s="35" t="s">
        <v>12</v>
      </c>
      <c r="AP3" s="7" t="s">
        <v>14</v>
      </c>
      <c r="AR3" s="1"/>
      <c r="AS3" s="12" t="s">
        <v>12</v>
      </c>
      <c r="AT3" s="27" t="s">
        <v>13</v>
      </c>
      <c r="AU3" s="1"/>
      <c r="AV3" s="12" t="s">
        <v>12</v>
      </c>
      <c r="AW3" s="27" t="s">
        <v>13</v>
      </c>
      <c r="AY3" s="39"/>
      <c r="AZ3" s="35" t="s">
        <v>12</v>
      </c>
      <c r="BA3" s="12" t="s">
        <v>13</v>
      </c>
      <c r="BB3" s="28" t="s">
        <v>14</v>
      </c>
      <c r="BF3" s="35" t="s">
        <v>17</v>
      </c>
      <c r="BG3" s="7" t="s">
        <v>14</v>
      </c>
      <c r="BI3" s="83" t="s">
        <v>18</v>
      </c>
      <c r="BJ3" s="84"/>
      <c r="BK3" s="84"/>
      <c r="BL3" s="84"/>
      <c r="BM3" s="80"/>
      <c r="BN3" s="48"/>
      <c r="BO3" s="85" t="s">
        <v>19</v>
      </c>
      <c r="BP3" s="84"/>
      <c r="BQ3" s="84"/>
      <c r="BR3" s="84"/>
      <c r="BS3" s="80"/>
      <c r="BU3" s="86" t="s">
        <v>20</v>
      </c>
      <c r="BV3" s="84"/>
      <c r="BW3" s="84"/>
      <c r="BX3" s="84"/>
      <c r="BY3" s="80"/>
      <c r="CA3" s="79" t="s">
        <v>21</v>
      </c>
      <c r="CB3" s="80"/>
      <c r="CD3" s="1"/>
      <c r="CE3" s="12" t="s">
        <v>12</v>
      </c>
      <c r="CF3" s="27" t="s">
        <v>13</v>
      </c>
      <c r="CG3" s="1"/>
      <c r="CH3" s="12" t="s">
        <v>12</v>
      </c>
      <c r="CI3" s="27" t="s">
        <v>13</v>
      </c>
    </row>
    <row r="4" spans="2:87" ht="18.75" customHeight="1" thickBot="1" x14ac:dyDescent="0.3">
      <c r="B4" s="3" t="s">
        <v>22</v>
      </c>
      <c r="C4" s="14" t="str">
        <f>LigaPrincipal!F3</f>
        <v>C.A. ELSHOW</v>
      </c>
      <c r="D4" s="49">
        <f>LigaPrincipal!G3</f>
        <v>1264.489624023438</v>
      </c>
      <c r="E4" s="78">
        <v>150</v>
      </c>
      <c r="G4" s="9" t="s">
        <v>22</v>
      </c>
      <c r="H4" s="38" t="str">
        <f>LigaPrincipal!F9</f>
        <v>Team Portogalo FC</v>
      </c>
      <c r="I4" s="22">
        <f>LigaPrincipal!G9</f>
        <v>67.33</v>
      </c>
      <c r="J4" s="16">
        <v>150</v>
      </c>
      <c r="L4" s="9" t="s">
        <v>22</v>
      </c>
      <c r="M4" s="38" t="str">
        <f>LigaPrincipal!F15</f>
        <v>Xo Corona</v>
      </c>
      <c r="N4" s="22">
        <f>LigaPrincipal!G15</f>
        <v>193.59</v>
      </c>
      <c r="O4" s="16">
        <v>150</v>
      </c>
      <c r="Q4" s="9" t="s">
        <v>22</v>
      </c>
      <c r="R4" s="38" t="str">
        <f>LigaPrincipal!F21</f>
        <v>C.A. ELSHOW</v>
      </c>
      <c r="S4" s="22">
        <f>LigaPrincipal!G21</f>
        <v>121.2099609375</v>
      </c>
      <c r="T4" s="38">
        <f>LigaPrincipal!H21</f>
        <v>8</v>
      </c>
      <c r="U4" s="16">
        <v>150</v>
      </c>
      <c r="W4" s="9" t="s">
        <v>22</v>
      </c>
      <c r="X4" s="38" t="str">
        <f>LigaPrincipal!B3</f>
        <v>C.A. ELSHOW</v>
      </c>
      <c r="Y4" s="22">
        <f>LigaPrincipal!C3</f>
        <v>1300.889526367188</v>
      </c>
      <c r="Z4" s="19">
        <v>1600</v>
      </c>
      <c r="AB4" s="91" t="s">
        <v>23</v>
      </c>
      <c r="AC4" s="9" t="s">
        <v>22</v>
      </c>
      <c r="AD4" s="38" t="str">
        <f>LigaPrincipal!L3</f>
        <v>E.C.O 82</v>
      </c>
      <c r="AE4" s="22">
        <f>LigaPrincipal!M3</f>
        <v>82.18994140625</v>
      </c>
      <c r="AF4" s="25">
        <v>100</v>
      </c>
      <c r="AH4" s="87">
        <v>1</v>
      </c>
      <c r="AI4" s="9" t="s">
        <v>24</v>
      </c>
      <c r="AJ4" s="38" t="s">
        <v>25</v>
      </c>
      <c r="AK4" s="25">
        <v>100</v>
      </c>
      <c r="AM4" s="87">
        <v>1</v>
      </c>
      <c r="AN4" s="9" t="s">
        <v>22</v>
      </c>
      <c r="AO4" s="38" t="s">
        <v>26</v>
      </c>
      <c r="AP4" s="25">
        <v>150</v>
      </c>
      <c r="AR4" s="9" t="s">
        <v>22</v>
      </c>
      <c r="AS4" s="33" t="str">
        <f>LigaEliminatória!B3</f>
        <v>SC Karate Kid</v>
      </c>
      <c r="AT4" s="22">
        <f>LigaEliminatória!C3</f>
        <v>63.440000000000012</v>
      </c>
      <c r="AU4" s="9" t="s">
        <v>27</v>
      </c>
      <c r="AV4" s="33" t="str">
        <f>LigaEliminatória!B28</f>
        <v>Tornad000</v>
      </c>
      <c r="AW4" s="22">
        <f>LigaEliminatória!C28</f>
        <v>34.24</v>
      </c>
      <c r="AY4" s="9" t="s">
        <v>22</v>
      </c>
      <c r="AZ4" s="38"/>
      <c r="BA4" s="38"/>
      <c r="BB4" s="29">
        <v>1000</v>
      </c>
      <c r="BD4" s="87">
        <v>1</v>
      </c>
      <c r="BE4" s="9" t="s">
        <v>22</v>
      </c>
      <c r="BF4" s="38" t="s">
        <v>28</v>
      </c>
      <c r="BG4" s="25">
        <v>300</v>
      </c>
      <c r="BI4" s="52"/>
      <c r="BJ4" s="53" t="s">
        <v>12</v>
      </c>
      <c r="BM4" s="53" t="s">
        <v>12</v>
      </c>
      <c r="BO4" s="52"/>
      <c r="BP4" s="12" t="s">
        <v>12</v>
      </c>
      <c r="BS4" s="12" t="s">
        <v>12</v>
      </c>
      <c r="BU4" s="52"/>
      <c r="BV4" s="12" t="s">
        <v>12</v>
      </c>
      <c r="BY4" s="12" t="s">
        <v>12</v>
      </c>
      <c r="CA4" s="44"/>
      <c r="CB4" s="12" t="s">
        <v>12</v>
      </c>
      <c r="CD4" s="9" t="s">
        <v>22</v>
      </c>
      <c r="CE4" s="33">
        <f>Mensal!B3</f>
        <v>0</v>
      </c>
      <c r="CF4" s="22">
        <f>Mensal!C3</f>
        <v>0</v>
      </c>
      <c r="CG4" s="9" t="s">
        <v>27</v>
      </c>
      <c r="CH4" s="33">
        <f>Mensal!B28</f>
        <v>0</v>
      </c>
      <c r="CI4" s="22">
        <f>Mensal!C28</f>
        <v>0</v>
      </c>
    </row>
    <row r="5" spans="2:87" ht="18.75" customHeight="1" thickBot="1" x14ac:dyDescent="0.3">
      <c r="B5" s="4" t="s">
        <v>29</v>
      </c>
      <c r="C5" s="14" t="str">
        <f>LigaPrincipal!F4</f>
        <v>L&amp;G Cabral</v>
      </c>
      <c r="D5" s="49">
        <f>LigaPrincipal!G4</f>
        <v>1248.70947265625</v>
      </c>
      <c r="E5" s="61">
        <v>100</v>
      </c>
      <c r="G5" s="10" t="s">
        <v>29</v>
      </c>
      <c r="H5" s="37" t="str">
        <f>LigaPrincipal!F10</f>
        <v>SC Karate Kid</v>
      </c>
      <c r="I5" s="23">
        <f>LigaPrincipal!G10</f>
        <v>65.040000000000006</v>
      </c>
      <c r="J5" s="17">
        <v>100</v>
      </c>
      <c r="L5" s="10" t="s">
        <v>29</v>
      </c>
      <c r="M5" s="37" t="str">
        <f>LigaPrincipal!F16</f>
        <v>Real Litoral FC</v>
      </c>
      <c r="N5" s="23">
        <f>LigaPrincipal!G16</f>
        <v>187.35</v>
      </c>
      <c r="O5" s="17">
        <v>100</v>
      </c>
      <c r="Q5" s="10" t="s">
        <v>29</v>
      </c>
      <c r="R5" s="37" t="str">
        <f>LigaPrincipal!F22</f>
        <v>The wailers F.c Brasilanjah</v>
      </c>
      <c r="S5" s="23">
        <f>LigaPrincipal!G22</f>
        <v>119.9501953125</v>
      </c>
      <c r="T5" s="37">
        <f>LigaPrincipal!H22</f>
        <v>13</v>
      </c>
      <c r="U5" s="17">
        <v>100</v>
      </c>
      <c r="W5" s="10" t="s">
        <v>29</v>
      </c>
      <c r="X5" s="37" t="str">
        <f>LigaPrincipal!B4</f>
        <v>LQueiroz Castelucas FC</v>
      </c>
      <c r="Y5" s="23">
        <f>LigaPrincipal!C4</f>
        <v>1287.090087890625</v>
      </c>
      <c r="Z5" s="17">
        <v>800</v>
      </c>
      <c r="AB5" s="89"/>
      <c r="AC5" s="11" t="s">
        <v>29</v>
      </c>
      <c r="AD5" s="36" t="str">
        <f>LigaPrincipal!L4</f>
        <v>SC Karate Kid</v>
      </c>
      <c r="AE5" s="24">
        <f>LigaPrincipal!M4</f>
        <v>74.0498046875</v>
      </c>
      <c r="AF5" s="26">
        <v>50</v>
      </c>
      <c r="AH5" s="88"/>
      <c r="AI5" s="10" t="s">
        <v>30</v>
      </c>
      <c r="AJ5" s="37" t="s">
        <v>31</v>
      </c>
      <c r="AK5" s="61">
        <v>50</v>
      </c>
      <c r="AM5" s="88"/>
      <c r="AN5" s="10" t="s">
        <v>29</v>
      </c>
      <c r="AO5" s="37" t="s">
        <v>32</v>
      </c>
      <c r="AP5" s="61">
        <v>100</v>
      </c>
      <c r="AR5" s="10" t="s">
        <v>29</v>
      </c>
      <c r="AS5" s="32" t="str">
        <f>LigaEliminatória!B4</f>
        <v>LiverpooI</v>
      </c>
      <c r="AT5" s="23">
        <f>LigaEliminatória!C4</f>
        <v>55.85</v>
      </c>
      <c r="AU5" s="10" t="s">
        <v>33</v>
      </c>
      <c r="AV5" s="32" t="str">
        <f>LigaEliminatória!B29</f>
        <v>Fantasma Osasco fc</v>
      </c>
      <c r="AW5" s="23">
        <f>LigaEliminatória!C29</f>
        <v>34.180000000000007</v>
      </c>
      <c r="AY5" s="10" t="s">
        <v>29</v>
      </c>
      <c r="AZ5" s="37"/>
      <c r="BA5" s="37"/>
      <c r="BB5" s="30">
        <v>500</v>
      </c>
      <c r="BD5" s="88"/>
      <c r="BE5" s="10" t="s">
        <v>29</v>
      </c>
      <c r="BF5" s="37" t="s">
        <v>34</v>
      </c>
      <c r="BG5" s="61">
        <v>200</v>
      </c>
      <c r="BI5" s="45" t="s">
        <v>22</v>
      </c>
      <c r="BJ5" s="54" t="str">
        <f>MataMataLiga!A1</f>
        <v>Team Portogalo FC</v>
      </c>
      <c r="BK5" s="51"/>
      <c r="BL5" s="45" t="s">
        <v>35</v>
      </c>
      <c r="BM5" s="54" t="str">
        <f>MataMataLiga!A17</f>
        <v xml:space="preserve"> Holanda de Wakanda</v>
      </c>
      <c r="BN5" s="51"/>
      <c r="BO5" s="45" t="s">
        <v>36</v>
      </c>
      <c r="BP5" s="54" t="str">
        <f>MataMataLiga!A33</f>
        <v>S.E. FINISH</v>
      </c>
      <c r="BQ5" s="51"/>
      <c r="BR5" s="45" t="s">
        <v>37</v>
      </c>
      <c r="BS5" s="54" t="str">
        <f>MataMataLiga!A49</f>
        <v>El Loko China</v>
      </c>
      <c r="BT5" s="51"/>
      <c r="BU5" s="45" t="s">
        <v>38</v>
      </c>
      <c r="BV5" s="54" t="str">
        <f>MataMataLiga!A65</f>
        <v>Brahma 07 FC</v>
      </c>
      <c r="BW5" s="51"/>
      <c r="BX5" s="45" t="s">
        <v>39</v>
      </c>
      <c r="BY5" s="54" t="str">
        <f>MataMataLiga!A81</f>
        <v>The Wailers F.c brasilandiaaaa</v>
      </c>
      <c r="CA5" s="45" t="s">
        <v>40</v>
      </c>
      <c r="CB5" s="54" t="str">
        <f>MataMataLiga!A97</f>
        <v>alhfao</v>
      </c>
      <c r="CD5" s="10" t="s">
        <v>29</v>
      </c>
      <c r="CE5" s="32">
        <f>Mensal!B4</f>
        <v>0</v>
      </c>
      <c r="CF5" s="23">
        <f>Mensal!C4</f>
        <v>0</v>
      </c>
      <c r="CG5" s="10" t="s">
        <v>33</v>
      </c>
      <c r="CH5" s="32">
        <f>Mensal!B29</f>
        <v>0</v>
      </c>
      <c r="CI5" s="23">
        <f>Mensal!C29</f>
        <v>0</v>
      </c>
    </row>
    <row r="6" spans="2:87" ht="18.75" customHeight="1" thickBot="1" x14ac:dyDescent="0.3">
      <c r="B6" s="5" t="s">
        <v>41</v>
      </c>
      <c r="C6" s="36" t="str">
        <f>LigaPrincipal!F5</f>
        <v>LQueiroz Castelucas FC</v>
      </c>
      <c r="D6" s="24">
        <f>LigaPrincipal!G5</f>
        <v>1240.960205078125</v>
      </c>
      <c r="E6" s="26">
        <v>50</v>
      </c>
      <c r="G6" s="11" t="s">
        <v>41</v>
      </c>
      <c r="H6" s="36" t="str">
        <f>LigaPrincipal!F11</f>
        <v>Liverpool</v>
      </c>
      <c r="I6" s="24">
        <f>LigaPrincipal!G11</f>
        <v>58.75</v>
      </c>
      <c r="J6" s="18">
        <v>50</v>
      </c>
      <c r="L6" s="11" t="s">
        <v>41</v>
      </c>
      <c r="M6" s="36" t="str">
        <f>LigaPrincipal!F17</f>
        <v>F.C Trupingas</v>
      </c>
      <c r="N6" s="24">
        <f>LigaPrincipal!G17</f>
        <v>185.61</v>
      </c>
      <c r="O6" s="18">
        <v>50</v>
      </c>
      <c r="Q6" s="11" t="s">
        <v>41</v>
      </c>
      <c r="R6" s="36" t="str">
        <f>LigaPrincipal!F23</f>
        <v>LQueiroz Castelucas FC</v>
      </c>
      <c r="S6" s="24">
        <f>LigaPrincipal!G23</f>
        <v>112.9599609375</v>
      </c>
      <c r="T6" s="36">
        <f>LigaPrincipal!H23</f>
        <v>18</v>
      </c>
      <c r="U6" s="18">
        <v>50</v>
      </c>
      <c r="W6" s="10" t="s">
        <v>41</v>
      </c>
      <c r="X6" s="37" t="str">
        <f>LigaPrincipal!B5</f>
        <v>L&amp;G Cabral</v>
      </c>
      <c r="Y6" s="23">
        <f>LigaPrincipal!C5</f>
        <v>1283.58935546875</v>
      </c>
      <c r="Z6" s="17">
        <v>600</v>
      </c>
      <c r="AB6" s="91" t="s">
        <v>42</v>
      </c>
      <c r="AC6" s="9" t="s">
        <v>22</v>
      </c>
      <c r="AD6" s="38" t="str">
        <f>LigaPrincipal!L5</f>
        <v>C.A. ALSHOW</v>
      </c>
      <c r="AE6" s="22">
        <f>LigaPrincipal!M5</f>
        <v>482.16</v>
      </c>
      <c r="AF6" s="25">
        <v>100</v>
      </c>
      <c r="AH6" s="89"/>
      <c r="AI6" s="11" t="s">
        <v>43</v>
      </c>
      <c r="AJ6" s="36" t="s">
        <v>44</v>
      </c>
      <c r="AK6" s="26">
        <v>30</v>
      </c>
      <c r="AM6" s="89"/>
      <c r="AN6" s="11" t="s">
        <v>41</v>
      </c>
      <c r="AO6" s="36" t="s">
        <v>45</v>
      </c>
      <c r="AP6" s="26">
        <v>50</v>
      </c>
      <c r="AR6" s="10" t="s">
        <v>41</v>
      </c>
      <c r="AS6" s="32" t="str">
        <f>LigaEliminatória!B5</f>
        <v>S.C. JUNIOR SIEMACO</v>
      </c>
      <c r="AT6" s="23">
        <f>LigaEliminatória!C5</f>
        <v>53.639999999999993</v>
      </c>
      <c r="AU6" s="10" t="s">
        <v>46</v>
      </c>
      <c r="AV6" s="32" t="str">
        <f>LigaEliminatória!B30</f>
        <v>Palestra 1000 Grau fc</v>
      </c>
      <c r="AW6" s="23">
        <f>LigaEliminatória!C30</f>
        <v>33.33</v>
      </c>
      <c r="AY6" s="10" t="s">
        <v>41</v>
      </c>
      <c r="AZ6" s="37"/>
      <c r="BA6" s="37"/>
      <c r="BB6" s="30">
        <v>300</v>
      </c>
      <c r="BD6" s="89"/>
      <c r="BE6" s="11" t="s">
        <v>41</v>
      </c>
      <c r="BF6" s="36" t="s">
        <v>47</v>
      </c>
      <c r="BG6" s="26">
        <v>100</v>
      </c>
      <c r="BI6" s="46" t="s">
        <v>29</v>
      </c>
      <c r="BJ6" s="55" t="str">
        <f>MataMataLiga!A2</f>
        <v>SC Karate Kid</v>
      </c>
      <c r="BK6" s="51"/>
      <c r="BL6" s="46" t="s">
        <v>48</v>
      </c>
      <c r="BM6" s="55" t="str">
        <f>MataMataLiga!A18</f>
        <v>Hepta 17 FC</v>
      </c>
      <c r="BN6" s="51"/>
      <c r="BO6" s="46" t="s">
        <v>49</v>
      </c>
      <c r="BP6" s="55" t="str">
        <f>MataMataLiga!A34</f>
        <v>Xo Corona</v>
      </c>
      <c r="BQ6" s="51"/>
      <c r="BR6" s="46" t="s">
        <v>50</v>
      </c>
      <c r="BS6" s="55" t="str">
        <f>MataMataLiga!A50</f>
        <v>Bávaros Bier</v>
      </c>
      <c r="BT6" s="51"/>
      <c r="BU6" s="46" t="s">
        <v>51</v>
      </c>
      <c r="BV6" s="55" t="str">
        <f>MataMataLiga!A66</f>
        <v>Tornadooo F.C</v>
      </c>
      <c r="BW6" s="51"/>
      <c r="BX6" s="46" t="s">
        <v>52</v>
      </c>
      <c r="BY6" s="55" t="str">
        <f>MataMataLiga!A82</f>
        <v>OlympIgor de Marseille</v>
      </c>
      <c r="CA6" s="46" t="s">
        <v>53</v>
      </c>
      <c r="CB6" s="55" t="str">
        <f>MataMataLiga!A98</f>
        <v>MITTO100NI</v>
      </c>
      <c r="CD6" s="10" t="s">
        <v>41</v>
      </c>
      <c r="CE6" s="32">
        <f>Mensal!B5</f>
        <v>0</v>
      </c>
      <c r="CF6" s="23">
        <f>Mensal!C5</f>
        <v>0</v>
      </c>
      <c r="CG6" s="10" t="s">
        <v>46</v>
      </c>
      <c r="CH6" s="32">
        <f>Mensal!B30</f>
        <v>0</v>
      </c>
      <c r="CI6" s="23">
        <f>Mensal!C30</f>
        <v>0</v>
      </c>
    </row>
    <row r="7" spans="2:87" ht="18.75" customHeight="1" thickBot="1" x14ac:dyDescent="0.3">
      <c r="W7" s="10" t="s">
        <v>54</v>
      </c>
      <c r="X7" s="37" t="str">
        <f>LigaPrincipal!B6</f>
        <v>SC BAYER DE MULEKES</v>
      </c>
      <c r="Y7" s="23">
        <f>LigaPrincipal!C6</f>
        <v>1265.22998046875</v>
      </c>
      <c r="Z7" s="17">
        <v>500</v>
      </c>
      <c r="AB7" s="89"/>
      <c r="AC7" s="11" t="s">
        <v>29</v>
      </c>
      <c r="AD7" s="36" t="str">
        <f>LigaPrincipal!L6</f>
        <v>Meus Ovos</v>
      </c>
      <c r="AE7" s="24">
        <f>LigaPrincipal!M6</f>
        <v>465.02</v>
      </c>
      <c r="AF7" s="26">
        <v>50</v>
      </c>
      <c r="AH7" s="87">
        <v>2</v>
      </c>
      <c r="AI7" s="9" t="s">
        <v>24</v>
      </c>
      <c r="AJ7" s="38" t="s">
        <v>55</v>
      </c>
      <c r="AK7" s="25">
        <v>100</v>
      </c>
      <c r="AM7" s="87">
        <v>2</v>
      </c>
      <c r="AN7" s="9" t="s">
        <v>22</v>
      </c>
      <c r="AO7" s="38" t="s">
        <v>56</v>
      </c>
      <c r="AP7" s="25">
        <v>150</v>
      </c>
      <c r="AR7" s="10" t="s">
        <v>54</v>
      </c>
      <c r="AS7" s="32" t="str">
        <f>LigaEliminatória!B6</f>
        <v>MEM- TRICOLOR</v>
      </c>
      <c r="AT7" s="23">
        <f>LigaEliminatória!C6</f>
        <v>53.54</v>
      </c>
      <c r="AU7" s="10" t="s">
        <v>57</v>
      </c>
      <c r="AV7" s="32" t="str">
        <f>LigaEliminatória!B31</f>
        <v>L&amp;G Cabral</v>
      </c>
      <c r="AW7" s="23">
        <f>LigaEliminatória!C31</f>
        <v>33.28</v>
      </c>
      <c r="AY7" s="10" t="s">
        <v>54</v>
      </c>
      <c r="AZ7" s="37"/>
      <c r="BA7" s="37"/>
      <c r="BB7" s="30">
        <v>250</v>
      </c>
      <c r="BD7" s="87">
        <v>2</v>
      </c>
      <c r="BE7" s="9" t="s">
        <v>22</v>
      </c>
      <c r="BF7" s="38"/>
      <c r="BG7" s="19">
        <v>300</v>
      </c>
      <c r="BI7" s="46" t="s">
        <v>41</v>
      </c>
      <c r="BJ7" s="55" t="str">
        <f>MataMataLiga!A3</f>
        <v>LiverpooI</v>
      </c>
      <c r="BK7" s="51"/>
      <c r="BL7" s="46" t="s">
        <v>58</v>
      </c>
      <c r="BM7" s="55" t="str">
        <f>MataMataLiga!A19</f>
        <v>Cohab da madeira</v>
      </c>
      <c r="BN7" s="51"/>
      <c r="BO7" s="46" t="s">
        <v>59</v>
      </c>
      <c r="BP7" s="55" t="str">
        <f>MataMataLiga!A35</f>
        <v>Breeja F.C</v>
      </c>
      <c r="BQ7" s="51"/>
      <c r="BR7" s="46" t="s">
        <v>60</v>
      </c>
      <c r="BS7" s="55" t="str">
        <f>MataMataLiga!A51</f>
        <v>S. E. CURUPIRA</v>
      </c>
      <c r="BT7" s="51"/>
      <c r="BU7" s="46" t="s">
        <v>61</v>
      </c>
      <c r="BV7" s="55" t="str">
        <f>MataMataLiga!A67</f>
        <v>ARENACORINTHIANSSS</v>
      </c>
      <c r="BW7" s="51"/>
      <c r="BX7" s="46" t="s">
        <v>62</v>
      </c>
      <c r="BY7" s="55" t="str">
        <f>MataMataLiga!A83</f>
        <v>Los Angeles Stars FC</v>
      </c>
      <c r="CA7" s="46" t="s">
        <v>63</v>
      </c>
      <c r="CB7" s="55" t="str">
        <f>MataMataLiga!A99</f>
        <v>Arloso FC</v>
      </c>
      <c r="CD7" s="10" t="s">
        <v>54</v>
      </c>
      <c r="CE7" s="32">
        <f>Mensal!B6</f>
        <v>0</v>
      </c>
      <c r="CF7" s="23">
        <f>Mensal!C6</f>
        <v>0</v>
      </c>
      <c r="CG7" s="10" t="s">
        <v>57</v>
      </c>
      <c r="CH7" s="32">
        <f>Mensal!B31</f>
        <v>0</v>
      </c>
      <c r="CI7" s="23">
        <f>Mensal!C31</f>
        <v>0</v>
      </c>
    </row>
    <row r="8" spans="2:87" ht="18.75" customHeight="1" thickBot="1" x14ac:dyDescent="0.3">
      <c r="B8" s="92"/>
      <c r="C8" s="93"/>
      <c r="D8" s="93"/>
      <c r="E8" s="93"/>
      <c r="F8" s="13"/>
      <c r="W8" s="10" t="s">
        <v>64</v>
      </c>
      <c r="X8" s="37" t="str">
        <f>LigaPrincipal!B7</f>
        <v>CHAPELETA10</v>
      </c>
      <c r="Y8" s="23">
        <f>LigaPrincipal!C7</f>
        <v>1251.74072265625</v>
      </c>
      <c r="Z8" s="17">
        <v>400</v>
      </c>
      <c r="AB8" s="91" t="s">
        <v>65</v>
      </c>
      <c r="AC8" s="9" t="s">
        <v>22</v>
      </c>
      <c r="AD8" s="38" t="str">
        <f>LigaPrincipal!L7</f>
        <v>Cata Cata 71</v>
      </c>
      <c r="AE8" s="22">
        <f>LigaPrincipal!M7</f>
        <v>503.33</v>
      </c>
      <c r="AF8" s="25">
        <v>100</v>
      </c>
      <c r="AH8" s="88"/>
      <c r="AI8" s="10" t="s">
        <v>30</v>
      </c>
      <c r="AJ8" s="37" t="s">
        <v>56</v>
      </c>
      <c r="AK8" s="61">
        <v>50</v>
      </c>
      <c r="AM8" s="88"/>
      <c r="AN8" s="10" t="s">
        <v>29</v>
      </c>
      <c r="AO8" s="37" t="s">
        <v>66</v>
      </c>
      <c r="AP8" s="61">
        <v>100</v>
      </c>
      <c r="AR8" s="10" t="s">
        <v>64</v>
      </c>
      <c r="AS8" s="32" t="str">
        <f>LigaEliminatória!B7</f>
        <v>CHAPELETA10</v>
      </c>
      <c r="AT8" s="23">
        <f>LigaEliminatória!C7</f>
        <v>52.13</v>
      </c>
      <c r="AU8" s="10" t="s">
        <v>67</v>
      </c>
      <c r="AV8" s="32" t="str">
        <f>LigaEliminatória!B32</f>
        <v>LamucciSPFC</v>
      </c>
      <c r="AW8" s="23">
        <f>LigaEliminatória!C32</f>
        <v>32.880000000000003</v>
      </c>
      <c r="AY8" s="11" t="s">
        <v>64</v>
      </c>
      <c r="AZ8" s="36"/>
      <c r="BA8" s="36"/>
      <c r="BB8" s="31">
        <v>200</v>
      </c>
      <c r="BD8" s="88"/>
      <c r="BE8" s="10" t="s">
        <v>29</v>
      </c>
      <c r="BF8" s="37"/>
      <c r="BG8" s="17">
        <v>200</v>
      </c>
      <c r="BI8" s="46" t="s">
        <v>54</v>
      </c>
      <c r="BJ8" s="55" t="str">
        <f>MataMataLiga!A4</f>
        <v>SC BAYER DE MULEKES</v>
      </c>
      <c r="BK8" s="51"/>
      <c r="BL8" s="46" t="s">
        <v>68</v>
      </c>
      <c r="BM8" s="55" t="str">
        <f>MataMataLiga!A20</f>
        <v>Cata Cata 71</v>
      </c>
      <c r="BN8" s="51"/>
      <c r="BO8" s="46" t="s">
        <v>69</v>
      </c>
      <c r="BP8" s="55" t="str">
        <f>MataMataLiga!A36</f>
        <v>Esquaiella F.C</v>
      </c>
      <c r="BQ8" s="51"/>
      <c r="BR8" s="46" t="s">
        <v>70</v>
      </c>
      <c r="BS8" s="55" t="str">
        <f>MataMataLiga!A52</f>
        <v>SEP Campeoníssimo</v>
      </c>
      <c r="BT8" s="51"/>
      <c r="BU8" s="46" t="s">
        <v>71</v>
      </c>
      <c r="BV8" s="55" t="str">
        <f>MataMataLiga!A68</f>
        <v>CLECIO1976 F.C</v>
      </c>
      <c r="BW8" s="51"/>
      <c r="BX8" s="46" t="s">
        <v>72</v>
      </c>
      <c r="BY8" s="55" t="str">
        <f>MataMataLiga!A84</f>
        <v>RICKNATOR SQUAD</v>
      </c>
      <c r="CA8" s="47" t="s">
        <v>73</v>
      </c>
      <c r="CB8" s="56" t="str">
        <f>MataMataLiga!A100</f>
        <v>Maste fla</v>
      </c>
      <c r="CD8" s="10" t="s">
        <v>64</v>
      </c>
      <c r="CE8" s="32">
        <f>Mensal!B7</f>
        <v>0</v>
      </c>
      <c r="CF8" s="23">
        <f>Mensal!C7</f>
        <v>0</v>
      </c>
      <c r="CG8" s="10" t="s">
        <v>67</v>
      </c>
      <c r="CH8" s="32">
        <f>Mensal!B32</f>
        <v>0</v>
      </c>
      <c r="CI8" s="23">
        <f>Mensal!C32</f>
        <v>0</v>
      </c>
    </row>
    <row r="9" spans="2:87" ht="18.75" customHeight="1" thickBot="1" x14ac:dyDescent="0.3">
      <c r="B9" s="13"/>
      <c r="C9" s="13"/>
      <c r="D9" s="13"/>
      <c r="E9" s="13"/>
      <c r="F9" s="13"/>
      <c r="W9" s="10" t="s">
        <v>74</v>
      </c>
      <c r="X9" s="37" t="str">
        <f>LigaPrincipal!B8</f>
        <v>MCML Futebol Clube IBR</v>
      </c>
      <c r="Y9" s="23">
        <f>LigaPrincipal!C8</f>
        <v>1238</v>
      </c>
      <c r="Z9" s="17">
        <v>350</v>
      </c>
      <c r="AB9" s="89"/>
      <c r="AC9" s="11" t="s">
        <v>29</v>
      </c>
      <c r="AD9" s="36" t="str">
        <f>LigaPrincipal!L8</f>
        <v>Shibo F.C.</v>
      </c>
      <c r="AE9" s="24">
        <f>LigaPrincipal!M8</f>
        <v>456.24</v>
      </c>
      <c r="AF9" s="26">
        <v>50</v>
      </c>
      <c r="AH9" s="89"/>
      <c r="AI9" s="11" t="s">
        <v>43</v>
      </c>
      <c r="AJ9" s="36" t="s">
        <v>75</v>
      </c>
      <c r="AK9" s="26">
        <v>30</v>
      </c>
      <c r="AM9" s="89"/>
      <c r="AN9" s="11" t="s">
        <v>41</v>
      </c>
      <c r="AO9" s="36" t="s">
        <v>76</v>
      </c>
      <c r="AP9" s="26">
        <v>50</v>
      </c>
      <c r="AR9" s="10" t="s">
        <v>74</v>
      </c>
      <c r="AS9" s="32" t="str">
        <f>LigaEliminatória!B8</f>
        <v>AVANTI AZZURRA</v>
      </c>
      <c r="AT9" s="23">
        <f>LigaEliminatória!C8</f>
        <v>50.74</v>
      </c>
      <c r="AU9" s="10" t="s">
        <v>77</v>
      </c>
      <c r="AV9" s="32" t="str">
        <f>LigaEliminatória!B33</f>
        <v>Brahma 07 FC</v>
      </c>
      <c r="AW9" s="23">
        <f>LigaEliminatória!C33</f>
        <v>30.83</v>
      </c>
      <c r="AY9" s="39"/>
      <c r="AZ9" s="39"/>
      <c r="BA9" s="39"/>
      <c r="BB9" s="39"/>
      <c r="BD9" s="89"/>
      <c r="BE9" s="11" t="s">
        <v>41</v>
      </c>
      <c r="BF9" s="36"/>
      <c r="BG9" s="18">
        <v>100</v>
      </c>
      <c r="BI9" s="46" t="s">
        <v>64</v>
      </c>
      <c r="BJ9" s="55" t="str">
        <f>MataMataLiga!A5</f>
        <v>Chelsea Ziiica FC</v>
      </c>
      <c r="BK9" s="51"/>
      <c r="BL9" s="46" t="s">
        <v>78</v>
      </c>
      <c r="BM9" s="55" t="str">
        <f>MataMataLiga!A21</f>
        <v>Rei dos mares F.C</v>
      </c>
      <c r="BN9" s="51"/>
      <c r="BO9" s="46" t="s">
        <v>79</v>
      </c>
      <c r="BP9" s="55" t="str">
        <f>MataMataLiga!A37</f>
        <v>DUFF F.D.</v>
      </c>
      <c r="BQ9" s="51"/>
      <c r="BR9" s="46" t="s">
        <v>80</v>
      </c>
      <c r="BS9" s="55" t="str">
        <f>MataMataLiga!A53</f>
        <v>HANDEVU FC</v>
      </c>
      <c r="BT9" s="51"/>
      <c r="BU9" s="46" t="s">
        <v>81</v>
      </c>
      <c r="BV9" s="55" t="str">
        <f>MataMataLiga!A69</f>
        <v>KVRA-Z/O</v>
      </c>
      <c r="BW9" s="51"/>
      <c r="BX9" s="46" t="s">
        <v>82</v>
      </c>
      <c r="BY9" s="55" t="str">
        <f>MataMataLiga!A85</f>
        <v xml:space="preserve">S.C. Brasilandia City </v>
      </c>
      <c r="CD9" s="10" t="s">
        <v>74</v>
      </c>
      <c r="CE9" s="32">
        <f>Mensal!B8</f>
        <v>0</v>
      </c>
      <c r="CF9" s="23">
        <f>Mensal!C8</f>
        <v>0</v>
      </c>
      <c r="CG9" s="10" t="s">
        <v>77</v>
      </c>
      <c r="CH9" s="32">
        <f>Mensal!B33</f>
        <v>0</v>
      </c>
      <c r="CI9" s="23">
        <f>Mensal!C33</f>
        <v>0</v>
      </c>
    </row>
    <row r="10" spans="2:87" ht="18.75" customHeight="1" thickBot="1" x14ac:dyDescent="0.3">
      <c r="B10" s="13"/>
      <c r="C10" s="13"/>
      <c r="D10" s="13"/>
      <c r="E10" s="13"/>
      <c r="F10" s="13"/>
      <c r="W10" s="10" t="s">
        <v>83</v>
      </c>
      <c r="X10" s="37" t="str">
        <f>LigaPrincipal!B9</f>
        <v>Brasilândia MSFC</v>
      </c>
      <c r="Y10" s="23">
        <f>LigaPrincipal!C9</f>
        <v>1236.829956054688</v>
      </c>
      <c r="Z10" s="17">
        <v>300</v>
      </c>
      <c r="AB10" s="91" t="s">
        <v>84</v>
      </c>
      <c r="AC10" s="9" t="s">
        <v>22</v>
      </c>
      <c r="AD10" s="38" t="str">
        <f>LigaPrincipal!L9</f>
        <v>RealXavier</v>
      </c>
      <c r="AE10" s="22">
        <v>285.64999999999998</v>
      </c>
      <c r="AF10" s="25">
        <v>100</v>
      </c>
      <c r="AH10" s="87">
        <v>3</v>
      </c>
      <c r="AI10" s="9" t="s">
        <v>24</v>
      </c>
      <c r="AJ10" s="38" t="s">
        <v>85</v>
      </c>
      <c r="AK10" s="25">
        <v>100</v>
      </c>
      <c r="AM10" s="87">
        <v>3</v>
      </c>
      <c r="AN10" s="9" t="s">
        <v>22</v>
      </c>
      <c r="AO10" s="38" t="s">
        <v>86</v>
      </c>
      <c r="AP10" s="25">
        <v>150</v>
      </c>
      <c r="AR10" s="10" t="s">
        <v>83</v>
      </c>
      <c r="AS10" s="32" t="str">
        <f>LigaEliminatória!B9</f>
        <v>Renato 007 Exp 2021</v>
      </c>
      <c r="AT10" s="23">
        <f>LigaEliminatória!C9</f>
        <v>50.029999999999987</v>
      </c>
      <c r="AU10" s="10" t="s">
        <v>87</v>
      </c>
      <c r="AV10" s="32" t="str">
        <f>LigaEliminatória!B34</f>
        <v>MALMO FUTEBOL F.</v>
      </c>
      <c r="AW10" s="23">
        <f>LigaEliminatória!C34</f>
        <v>29.23</v>
      </c>
      <c r="AY10" s="39"/>
      <c r="AZ10" s="39"/>
      <c r="BA10" s="39"/>
      <c r="BB10" s="39"/>
      <c r="BD10" s="87">
        <v>3</v>
      </c>
      <c r="BE10" s="9" t="s">
        <v>22</v>
      </c>
      <c r="BF10" s="38"/>
      <c r="BG10" s="19">
        <v>300</v>
      </c>
      <c r="BI10" s="46" t="s">
        <v>74</v>
      </c>
      <c r="BJ10" s="55" t="str">
        <f>MataMataLiga!A6</f>
        <v>S.C. JUNIOR SIEMACO</v>
      </c>
      <c r="BK10" s="51"/>
      <c r="BL10" s="46" t="s">
        <v>88</v>
      </c>
      <c r="BM10" s="55" t="str">
        <f>MataMataLiga!A22</f>
        <v>KAMIKA$E F.C</v>
      </c>
      <c r="BN10" s="51"/>
      <c r="BO10" s="46" t="s">
        <v>89</v>
      </c>
      <c r="BP10" s="55" t="str">
        <f>MataMataLiga!A38</f>
        <v>São Paulo Edu Física</v>
      </c>
      <c r="BQ10" s="51"/>
      <c r="BR10" s="46" t="s">
        <v>90</v>
      </c>
      <c r="BS10" s="55" t="str">
        <f>MataMataLiga!A54</f>
        <v>F.C Trupingas</v>
      </c>
      <c r="BT10" s="51"/>
      <c r="BU10" s="46" t="s">
        <v>91</v>
      </c>
      <c r="BV10" s="55" t="str">
        <f>MataMataLiga!A70</f>
        <v>MALMO FUTEBOL F.</v>
      </c>
      <c r="BW10" s="51"/>
      <c r="BX10" s="46" t="s">
        <v>92</v>
      </c>
      <c r="BY10" s="55" t="str">
        <f>MataMataLiga!A86</f>
        <v>REF$CAMPEÃO$</v>
      </c>
      <c r="CD10" s="10" t="s">
        <v>83</v>
      </c>
      <c r="CE10" s="32">
        <f>Mensal!B9</f>
        <v>0</v>
      </c>
      <c r="CF10" s="23">
        <f>Mensal!C9</f>
        <v>0</v>
      </c>
      <c r="CG10" s="10" t="s">
        <v>87</v>
      </c>
      <c r="CH10" s="32">
        <f>Mensal!B34</f>
        <v>0</v>
      </c>
      <c r="CI10" s="23">
        <f>Mensal!C34</f>
        <v>0</v>
      </c>
    </row>
    <row r="11" spans="2:87" ht="18.75" customHeight="1" thickBot="1" x14ac:dyDescent="0.3">
      <c r="B11" s="13"/>
      <c r="C11" s="13"/>
      <c r="D11" s="13"/>
      <c r="E11" s="13"/>
      <c r="F11" s="13"/>
      <c r="W11" s="10" t="s">
        <v>93</v>
      </c>
      <c r="X11" s="37" t="str">
        <f>LigaPrincipal!B10</f>
        <v>Bávaros Bier</v>
      </c>
      <c r="Y11" s="23">
        <f>LigaPrincipal!C10</f>
        <v>1232.259765625</v>
      </c>
      <c r="Z11" s="17">
        <v>250</v>
      </c>
      <c r="AB11" s="89"/>
      <c r="AC11" s="11" t="s">
        <v>29</v>
      </c>
      <c r="AD11" s="36" t="str">
        <f>LigaPrincipal!L10</f>
        <v>O Cartola II</v>
      </c>
      <c r="AE11" s="24">
        <v>272.97000000000003</v>
      </c>
      <c r="AF11" s="26">
        <v>50</v>
      </c>
      <c r="AH11" s="88"/>
      <c r="AI11" s="10" t="s">
        <v>30</v>
      </c>
      <c r="AJ11" s="37" t="s">
        <v>94</v>
      </c>
      <c r="AK11" s="61">
        <v>50</v>
      </c>
      <c r="AM11" s="88"/>
      <c r="AN11" s="10" t="s">
        <v>29</v>
      </c>
      <c r="AO11" s="32" t="s">
        <v>95</v>
      </c>
      <c r="AP11" s="61">
        <v>100</v>
      </c>
      <c r="AR11" s="10" t="s">
        <v>93</v>
      </c>
      <c r="AS11" s="32" t="str">
        <f>LigaEliminatória!B10</f>
        <v>Cata Cata 71</v>
      </c>
      <c r="AT11" s="23">
        <f>LigaEliminatória!C10</f>
        <v>48.850000000000009</v>
      </c>
      <c r="AU11" s="10" t="s">
        <v>36</v>
      </c>
      <c r="AV11" s="32" t="str">
        <f>LigaEliminatória!B35</f>
        <v>CLECIO1976 F.C</v>
      </c>
      <c r="AW11" s="23">
        <f>LigaEliminatória!C35</f>
        <v>29.03</v>
      </c>
      <c r="AY11" s="39"/>
      <c r="AZ11" s="39"/>
      <c r="BA11" s="39"/>
      <c r="BB11" s="39"/>
      <c r="BD11" s="88"/>
      <c r="BE11" s="10" t="s">
        <v>29</v>
      </c>
      <c r="BF11" s="37"/>
      <c r="BG11" s="17">
        <v>200</v>
      </c>
      <c r="BI11" s="46" t="s">
        <v>83</v>
      </c>
      <c r="BJ11" s="55" t="str">
        <f>MataMataLiga!A7</f>
        <v>MEM- TRICOLOR</v>
      </c>
      <c r="BK11" s="51"/>
      <c r="BL11" s="46" t="s">
        <v>96</v>
      </c>
      <c r="BM11" s="55" t="str">
        <f>MataMataLiga!A23</f>
        <v>METAMORPHO</v>
      </c>
      <c r="BN11" s="51"/>
      <c r="BO11" s="46" t="s">
        <v>97</v>
      </c>
      <c r="BP11" s="55" t="str">
        <f>MataMataLiga!A39</f>
        <v>verdao29fc</v>
      </c>
      <c r="BQ11" s="51"/>
      <c r="BR11" s="46" t="s">
        <v>98</v>
      </c>
      <c r="BS11" s="55" t="str">
        <f>MataMataLiga!A55</f>
        <v>Brasilândia MSFC</v>
      </c>
      <c r="BT11" s="51"/>
      <c r="BU11" s="46" t="s">
        <v>99</v>
      </c>
      <c r="BV11" s="55" t="str">
        <f>MataMataLiga!A71</f>
        <v>APOCALIPSE1910</v>
      </c>
      <c r="BW11" s="51"/>
      <c r="BX11" s="46" t="s">
        <v>100</v>
      </c>
      <c r="BY11" s="55" t="str">
        <f>MataMataLiga!A87</f>
        <v>FUT ART SP</v>
      </c>
      <c r="CD11" s="10" t="s">
        <v>93</v>
      </c>
      <c r="CE11" s="32">
        <f>Mensal!B10</f>
        <v>0</v>
      </c>
      <c r="CF11" s="23">
        <f>Mensal!C10</f>
        <v>0</v>
      </c>
      <c r="CG11" s="10" t="s">
        <v>36</v>
      </c>
      <c r="CH11" s="32">
        <f>Mensal!B35</f>
        <v>0</v>
      </c>
      <c r="CI11" s="23">
        <f>Mensal!C35</f>
        <v>0</v>
      </c>
    </row>
    <row r="12" spans="2:87" ht="18.75" customHeight="1" thickBot="1" x14ac:dyDescent="0.3">
      <c r="B12" s="13"/>
      <c r="C12" s="13"/>
      <c r="D12" s="13"/>
      <c r="E12" s="13"/>
      <c r="F12" s="13"/>
      <c r="W12" s="10" t="s">
        <v>101</v>
      </c>
      <c r="X12" s="37" t="str">
        <f>LigaPrincipal!B11</f>
        <v>Cata Cata 71</v>
      </c>
      <c r="Y12" s="23">
        <f>LigaPrincipal!C11</f>
        <v>1228.540283203125</v>
      </c>
      <c r="Z12" s="17">
        <v>200</v>
      </c>
      <c r="AB12" s="91" t="s">
        <v>102</v>
      </c>
      <c r="AC12" s="9" t="s">
        <v>22</v>
      </c>
      <c r="AD12" s="38" t="str">
        <f>LigaPrincipal!L11</f>
        <v>SC Karate Kid</v>
      </c>
      <c r="AE12" s="22">
        <f>LigaPrincipal!M11</f>
        <v>116.3</v>
      </c>
      <c r="AF12" s="19">
        <v>100</v>
      </c>
      <c r="AH12" s="89"/>
      <c r="AI12" s="11" t="s">
        <v>43</v>
      </c>
      <c r="AJ12" s="36" t="s">
        <v>103</v>
      </c>
      <c r="AK12" s="26">
        <v>30</v>
      </c>
      <c r="AM12" s="89"/>
      <c r="AN12" s="11" t="s">
        <v>41</v>
      </c>
      <c r="AO12" s="36" t="s">
        <v>104</v>
      </c>
      <c r="AP12" s="26">
        <v>50</v>
      </c>
      <c r="AR12" s="10" t="s">
        <v>101</v>
      </c>
      <c r="AS12" s="32" t="str">
        <f>LigaEliminatória!B11</f>
        <v>$uicide $quad F.C</v>
      </c>
      <c r="AT12" s="23">
        <f>LigaEliminatória!C11</f>
        <v>48.030000000000008</v>
      </c>
      <c r="AU12" s="10" t="s">
        <v>49</v>
      </c>
      <c r="AV12" s="32" t="str">
        <f>LigaEliminatória!B36</f>
        <v xml:space="preserve">Meus Ovos </v>
      </c>
      <c r="AW12" s="23">
        <f>LigaEliminatória!C36</f>
        <v>26.08</v>
      </c>
      <c r="AY12" s="39"/>
      <c r="AZ12" s="39"/>
      <c r="BA12" s="39"/>
      <c r="BB12" s="39"/>
      <c r="BD12" s="89"/>
      <c r="BE12" s="11" t="s">
        <v>41</v>
      </c>
      <c r="BF12" s="36"/>
      <c r="BG12" s="18">
        <v>100</v>
      </c>
      <c r="BI12" s="46" t="s">
        <v>93</v>
      </c>
      <c r="BJ12" s="55" t="str">
        <f>MataMataLiga!A8</f>
        <v>kamicase2 fc</v>
      </c>
      <c r="BK12" s="51"/>
      <c r="BL12" s="46" t="s">
        <v>105</v>
      </c>
      <c r="BM12" s="55" t="str">
        <f>MataMataLiga!A24</f>
        <v>The wailers F.c Brasilanjah</v>
      </c>
      <c r="BN12" s="51"/>
      <c r="BO12" s="46" t="s">
        <v>106</v>
      </c>
      <c r="BP12" s="55" t="str">
        <f>MataMataLiga!A40</f>
        <v>FisioT's</v>
      </c>
      <c r="BQ12" s="51"/>
      <c r="BR12" s="46" t="s">
        <v>107</v>
      </c>
      <c r="BS12" s="55" t="str">
        <f>MataMataLiga!A56</f>
        <v>C.A. ELSHOW</v>
      </c>
      <c r="BT12" s="51"/>
      <c r="BU12" s="46" t="s">
        <v>108</v>
      </c>
      <c r="BV12" s="55" t="str">
        <f>MataMataLiga!A72</f>
        <v>$ANTO$</v>
      </c>
      <c r="BW12" s="51"/>
      <c r="BX12" s="46" t="s">
        <v>109</v>
      </c>
      <c r="BY12" s="55" t="str">
        <f>MataMataLiga!A88</f>
        <v>Mont City R.B.</v>
      </c>
      <c r="CD12" s="10" t="s">
        <v>101</v>
      </c>
      <c r="CE12" s="32">
        <f>Mensal!B11</f>
        <v>0</v>
      </c>
      <c r="CF12" s="23">
        <f>Mensal!C11</f>
        <v>0</v>
      </c>
      <c r="CG12" s="10" t="s">
        <v>49</v>
      </c>
      <c r="CH12" s="32">
        <f>Mensal!B36</f>
        <v>0</v>
      </c>
      <c r="CI12" s="23">
        <f>Mensal!C36</f>
        <v>0</v>
      </c>
    </row>
    <row r="13" spans="2:87" ht="18.75" customHeight="1" thickBot="1" x14ac:dyDescent="0.3">
      <c r="B13" s="13"/>
      <c r="C13" s="13"/>
      <c r="D13" s="13"/>
      <c r="E13" s="13"/>
      <c r="F13" s="13"/>
      <c r="W13" s="11" t="s">
        <v>110</v>
      </c>
      <c r="X13" s="36" t="str">
        <f>LigaPrincipal!B12</f>
        <v>Hepta 17 FC</v>
      </c>
      <c r="Y13" s="24">
        <f>LigaPrincipal!C12</f>
        <v>1228.110229492188</v>
      </c>
      <c r="Z13" s="18">
        <v>150</v>
      </c>
      <c r="AB13" s="89"/>
      <c r="AC13" s="11" t="s">
        <v>29</v>
      </c>
      <c r="AD13" s="154" t="str">
        <f>LigaPrincipal!L12</f>
        <v>REF$ArgEu5Consagro$CAMPEAO</v>
      </c>
      <c r="AE13" s="24">
        <f>LigaPrincipal!M12</f>
        <v>114.06</v>
      </c>
      <c r="AF13" s="18">
        <v>50</v>
      </c>
      <c r="AH13" s="87">
        <v>4</v>
      </c>
      <c r="AI13" s="9" t="s">
        <v>24</v>
      </c>
      <c r="AJ13" s="38"/>
      <c r="AK13" s="19">
        <v>100</v>
      </c>
      <c r="AM13" s="87">
        <v>4</v>
      </c>
      <c r="AN13" s="9" t="s">
        <v>22</v>
      </c>
      <c r="AO13" s="38"/>
      <c r="AP13" s="19">
        <v>150</v>
      </c>
      <c r="AR13" s="10" t="s">
        <v>110</v>
      </c>
      <c r="AS13" s="32" t="str">
        <f>LigaEliminatória!B12</f>
        <v>ROLETA RU$$A F.C</v>
      </c>
      <c r="AT13" s="23">
        <f>LigaEliminatória!C12</f>
        <v>48.03</v>
      </c>
      <c r="AU13" s="10" t="s">
        <v>59</v>
      </c>
      <c r="AV13" s="32" t="str">
        <f>LigaEliminatória!B37</f>
        <v>PS4 Cartola com água 2021</v>
      </c>
      <c r="AW13" s="23">
        <f>LigaEliminatória!C37</f>
        <v>23.73</v>
      </c>
      <c r="AY13" s="39"/>
      <c r="AZ13" s="39"/>
      <c r="BA13" s="39"/>
      <c r="BB13" s="39"/>
      <c r="BD13" s="87">
        <v>4</v>
      </c>
      <c r="BE13" s="9" t="s">
        <v>22</v>
      </c>
      <c r="BF13" s="38"/>
      <c r="BG13" s="19">
        <v>300</v>
      </c>
      <c r="BI13" s="46" t="s">
        <v>101</v>
      </c>
      <c r="BJ13" s="55" t="str">
        <f>MataMataLiga!A9</f>
        <v>THG VILA IZABEL FC</v>
      </c>
      <c r="BK13" s="51"/>
      <c r="BL13" s="46" t="s">
        <v>111</v>
      </c>
      <c r="BM13" s="55" t="str">
        <f>MataMataLiga!A25</f>
        <v>Reinafcr</v>
      </c>
      <c r="BN13" s="51"/>
      <c r="BO13" s="46" t="s">
        <v>112</v>
      </c>
      <c r="BP13" s="55" t="str">
        <f>MataMataLiga!A41</f>
        <v>MCML Futebol Clube IBR</v>
      </c>
      <c r="BQ13" s="51"/>
      <c r="BR13" s="46" t="s">
        <v>113</v>
      </c>
      <c r="BS13" s="55" t="str">
        <f>MataMataLiga!A57</f>
        <v>Pagangrizo’s team</v>
      </c>
      <c r="BT13" s="51"/>
      <c r="BU13" s="46" t="s">
        <v>114</v>
      </c>
      <c r="BV13" s="55" t="str">
        <f>MataMataLiga!A73</f>
        <v>Maleví F.D.</v>
      </c>
      <c r="BW13" s="51"/>
      <c r="BX13" s="46" t="s">
        <v>115</v>
      </c>
      <c r="BY13" s="55" t="str">
        <f>MataMataLiga!A89</f>
        <v>Santa fé futebol e samba</v>
      </c>
      <c r="CD13" s="10" t="s">
        <v>110</v>
      </c>
      <c r="CE13" s="32">
        <f>Mensal!B12</f>
        <v>0</v>
      </c>
      <c r="CF13" s="23">
        <f>Mensal!C12</f>
        <v>0</v>
      </c>
      <c r="CG13" s="10" t="s">
        <v>59</v>
      </c>
      <c r="CH13" s="32">
        <f>Mensal!B37</f>
        <v>0</v>
      </c>
      <c r="CI13" s="23">
        <f>Mensal!C37</f>
        <v>0</v>
      </c>
    </row>
    <row r="14" spans="2:87" ht="18.75" customHeight="1" thickBot="1" x14ac:dyDescent="0.3">
      <c r="B14" s="92"/>
      <c r="C14" s="93"/>
      <c r="D14" s="93"/>
      <c r="E14" s="93"/>
      <c r="F14" s="13"/>
      <c r="AB14" s="91" t="s">
        <v>116</v>
      </c>
      <c r="AC14" s="9" t="s">
        <v>22</v>
      </c>
      <c r="AD14" s="38">
        <f>LigaPrincipal!L13</f>
        <v>0</v>
      </c>
      <c r="AE14" s="22">
        <f>LigaPrincipal!M13</f>
        <v>0</v>
      </c>
      <c r="AF14" s="19">
        <v>100</v>
      </c>
      <c r="AH14" s="88"/>
      <c r="AI14" s="10" t="s">
        <v>30</v>
      </c>
      <c r="AJ14" s="37"/>
      <c r="AK14" s="17">
        <v>50</v>
      </c>
      <c r="AM14" s="88"/>
      <c r="AN14" s="10" t="s">
        <v>29</v>
      </c>
      <c r="AO14" s="37"/>
      <c r="AP14" s="17">
        <v>100</v>
      </c>
      <c r="AR14" s="10" t="s">
        <v>117</v>
      </c>
      <c r="AS14" s="32" t="str">
        <f>LigaEliminatória!B13</f>
        <v xml:space="preserve"> Holanda de Wakanda</v>
      </c>
      <c r="AT14" s="23">
        <f>LigaEliminatória!C13</f>
        <v>47.13</v>
      </c>
      <c r="AU14" s="10" t="s">
        <v>69</v>
      </c>
      <c r="AV14" s="59" t="str">
        <f>LigaEliminatória!B38</f>
        <v>Shibo F.C.</v>
      </c>
      <c r="AW14" s="60">
        <f>LigaEliminatória!C38</f>
        <v>23.43</v>
      </c>
      <c r="AY14" s="39"/>
      <c r="AZ14" s="39"/>
      <c r="BA14" s="39"/>
      <c r="BB14" s="39"/>
      <c r="BD14" s="88"/>
      <c r="BE14" s="10" t="s">
        <v>29</v>
      </c>
      <c r="BF14" s="37"/>
      <c r="BG14" s="17">
        <v>200</v>
      </c>
      <c r="BI14" s="46" t="s">
        <v>110</v>
      </c>
      <c r="BJ14" s="55" t="str">
        <f>MataMataLiga!A10</f>
        <v>Hrvatska Soccer F.C</v>
      </c>
      <c r="BK14" s="51"/>
      <c r="BL14" s="46" t="s">
        <v>27</v>
      </c>
      <c r="BM14" s="55" t="str">
        <f>MataMataLiga!A26</f>
        <v>LQueiroz Castelucas FC</v>
      </c>
      <c r="BN14" s="51"/>
      <c r="BO14" s="46" t="s">
        <v>118</v>
      </c>
      <c r="BP14" s="55" t="str">
        <f>MataMataLiga!A42</f>
        <v>Porco Verde WA</v>
      </c>
      <c r="BQ14" s="51"/>
      <c r="BR14" s="46" t="s">
        <v>119</v>
      </c>
      <c r="BS14" s="55" t="str">
        <f>MataMataLiga!A58</f>
        <v>Kattegat Vila Belmiro</v>
      </c>
      <c r="BT14" s="51"/>
      <c r="BU14" s="46" t="s">
        <v>120</v>
      </c>
      <c r="BV14" s="55" t="str">
        <f>MataMataLiga!A74</f>
        <v>Rage Against Cloroquina</v>
      </c>
      <c r="BW14" s="51"/>
      <c r="BX14" s="46" t="s">
        <v>121</v>
      </c>
      <c r="BY14" s="55" t="str">
        <f>MataMataLiga!A90</f>
        <v>E.C.O 82</v>
      </c>
      <c r="CD14" s="10" t="s">
        <v>117</v>
      </c>
      <c r="CE14" s="32">
        <f>Mensal!B13</f>
        <v>0</v>
      </c>
      <c r="CF14" s="23">
        <f>Mensal!C13</f>
        <v>0</v>
      </c>
      <c r="CG14" s="10" t="s">
        <v>69</v>
      </c>
      <c r="CH14" s="32">
        <f>Mensal!B38</f>
        <v>0</v>
      </c>
      <c r="CI14" s="23">
        <f>Mensal!C38</f>
        <v>0</v>
      </c>
    </row>
    <row r="15" spans="2:87" ht="18.75" customHeight="1" thickBot="1" x14ac:dyDescent="0.3">
      <c r="B15" s="13"/>
      <c r="C15" s="13"/>
      <c r="D15" s="13"/>
      <c r="E15" s="13"/>
      <c r="F15" s="13"/>
      <c r="AB15" s="89"/>
      <c r="AC15" s="11" t="s">
        <v>29</v>
      </c>
      <c r="AD15" s="36">
        <f>LigaPrincipal!L14</f>
        <v>0</v>
      </c>
      <c r="AE15" s="24">
        <f>LigaPrincipal!M14</f>
        <v>0</v>
      </c>
      <c r="AF15" s="18">
        <v>50</v>
      </c>
      <c r="AH15" s="89"/>
      <c r="AI15" s="11" t="s">
        <v>43</v>
      </c>
      <c r="AJ15" s="36"/>
      <c r="AK15" s="18">
        <v>30</v>
      </c>
      <c r="AM15" s="89"/>
      <c r="AN15" s="11" t="s">
        <v>41</v>
      </c>
      <c r="AO15" s="36"/>
      <c r="AP15" s="18">
        <v>50</v>
      </c>
      <c r="AR15" s="10" t="s">
        <v>122</v>
      </c>
      <c r="AS15" s="32" t="str">
        <f>LigaEliminatória!B14</f>
        <v>KAMIKA$E F.C</v>
      </c>
      <c r="AT15" s="23">
        <f>LigaEliminatória!C14</f>
        <v>46.03</v>
      </c>
      <c r="AU15" s="10" t="s">
        <v>79</v>
      </c>
      <c r="AV15" s="59" t="str">
        <f>LigaEliminatória!B39</f>
        <v>THG.VILA.IZABEL</v>
      </c>
      <c r="AW15" s="60">
        <f>LigaEliminatória!C39</f>
        <v>23.2</v>
      </c>
      <c r="AY15" s="39"/>
      <c r="AZ15" s="39"/>
      <c r="BA15" s="39"/>
      <c r="BB15" s="39"/>
      <c r="BD15" s="89"/>
      <c r="BE15" s="11" t="s">
        <v>41</v>
      </c>
      <c r="BF15" s="36"/>
      <c r="BG15" s="18">
        <v>100</v>
      </c>
      <c r="BI15" s="46" t="s">
        <v>117</v>
      </c>
      <c r="BJ15" s="55" t="str">
        <f>MataMataLiga!A11</f>
        <v>CHAPELETA10</v>
      </c>
      <c r="BK15" s="51"/>
      <c r="BL15" s="46" t="s">
        <v>33</v>
      </c>
      <c r="BM15" s="55" t="str">
        <f>MataMataLiga!A27</f>
        <v>Artefutt</v>
      </c>
      <c r="BN15" s="51"/>
      <c r="BO15" s="46" t="s">
        <v>123</v>
      </c>
      <c r="BP15" s="55" t="str">
        <f>MataMataLiga!A43</f>
        <v>SCCP Quarta força</v>
      </c>
      <c r="BQ15" s="51"/>
      <c r="BR15" s="46" t="s">
        <v>124</v>
      </c>
      <c r="BS15" s="55" t="str">
        <f>MataMataLiga!A59</f>
        <v>Igor Fontes F.C.</v>
      </c>
      <c r="BT15" s="51"/>
      <c r="BU15" s="46" t="s">
        <v>125</v>
      </c>
      <c r="BV15" s="55" t="str">
        <f>MataMataLiga!A75</f>
        <v>02 de outubro</v>
      </c>
      <c r="BW15" s="51"/>
      <c r="BX15" s="46" t="s">
        <v>126</v>
      </c>
      <c r="BY15" s="55" t="str">
        <f>MataMataLiga!A91</f>
        <v>Manollo F.C</v>
      </c>
      <c r="CD15" s="10" t="s">
        <v>122</v>
      </c>
      <c r="CE15" s="32">
        <f>Mensal!B14</f>
        <v>0</v>
      </c>
      <c r="CF15" s="23">
        <f>Mensal!C14</f>
        <v>0</v>
      </c>
      <c r="CG15" s="10" t="s">
        <v>79</v>
      </c>
      <c r="CH15" s="32">
        <f>Mensal!B39</f>
        <v>0</v>
      </c>
      <c r="CI15" s="23">
        <f>Mensal!C39</f>
        <v>0</v>
      </c>
    </row>
    <row r="16" spans="2:87" ht="18.75" customHeight="1" thickBot="1" x14ac:dyDescent="0.3">
      <c r="B16" s="13"/>
      <c r="C16" s="13"/>
      <c r="D16" s="13"/>
      <c r="E16" s="13"/>
      <c r="F16" s="13"/>
      <c r="AB16" s="91" t="s">
        <v>127</v>
      </c>
      <c r="AC16" s="9" t="s">
        <v>22</v>
      </c>
      <c r="AD16" s="38">
        <f>LigaPrincipal!L15</f>
        <v>0</v>
      </c>
      <c r="AE16" s="22">
        <f>LigaPrincipal!M15</f>
        <v>0</v>
      </c>
      <c r="AF16" s="19">
        <v>100</v>
      </c>
      <c r="AH16" s="87">
        <v>5</v>
      </c>
      <c r="AI16" s="9" t="s">
        <v>24</v>
      </c>
      <c r="AJ16" s="38"/>
      <c r="AK16" s="19">
        <v>100</v>
      </c>
      <c r="AM16" s="87">
        <v>5</v>
      </c>
      <c r="AN16" s="9" t="s">
        <v>22</v>
      </c>
      <c r="AO16" s="38"/>
      <c r="AP16" s="19">
        <v>150</v>
      </c>
      <c r="AR16" s="10" t="s">
        <v>128</v>
      </c>
      <c r="AS16" s="32" t="str">
        <f>LigaEliminatória!B15</f>
        <v>Rei dos mares F.C</v>
      </c>
      <c r="AT16" s="23">
        <f>LigaEliminatória!C15</f>
        <v>45.030000000000008</v>
      </c>
      <c r="AU16" s="10" t="s">
        <v>89</v>
      </c>
      <c r="AV16" s="59" t="str">
        <f>LigaEliminatória!B40</f>
        <v>DUFF F.D.</v>
      </c>
      <c r="AW16" s="60">
        <f>LigaEliminatória!C40</f>
        <v>34.659999999999997</v>
      </c>
      <c r="AY16" s="39"/>
      <c r="AZ16" s="39"/>
      <c r="BA16" s="39"/>
      <c r="BB16" s="39"/>
      <c r="BD16" s="87">
        <v>5</v>
      </c>
      <c r="BE16" s="9" t="s">
        <v>22</v>
      </c>
      <c r="BF16" s="38"/>
      <c r="BG16" s="19">
        <v>300</v>
      </c>
      <c r="BI16" s="46" t="s">
        <v>122</v>
      </c>
      <c r="BJ16" s="55" t="str">
        <f>MataMataLiga!A12</f>
        <v>AVANTI AZZURRA</v>
      </c>
      <c r="BK16" s="51"/>
      <c r="BL16" s="46" t="s">
        <v>46</v>
      </c>
      <c r="BM16" s="55" t="str">
        <f>MataMataLiga!A28</f>
        <v>DiasBons EC</v>
      </c>
      <c r="BN16" s="51"/>
      <c r="BO16" s="46" t="s">
        <v>129</v>
      </c>
      <c r="BP16" s="55" t="str">
        <f>MataMataLiga!A44</f>
        <v>showlimafc</v>
      </c>
      <c r="BQ16" s="51"/>
      <c r="BR16" s="46" t="s">
        <v>130</v>
      </c>
      <c r="BS16" s="55" t="str">
        <f>MataMataLiga!A60</f>
        <v>Medão Fc</v>
      </c>
      <c r="BT16" s="51"/>
      <c r="BU16" s="46" t="s">
        <v>131</v>
      </c>
      <c r="BV16" s="55" t="str">
        <f>MataMataLiga!A76</f>
        <v>Mister Oliveira F.C</v>
      </c>
      <c r="BW16" s="51"/>
      <c r="BX16" s="46" t="s">
        <v>132</v>
      </c>
      <c r="BY16" s="55" t="str">
        <f>MataMataLiga!A92</f>
        <v>TERUEG</v>
      </c>
      <c r="CD16" s="10" t="s">
        <v>128</v>
      </c>
      <c r="CE16" s="32">
        <f>Mensal!B15</f>
        <v>0</v>
      </c>
      <c r="CF16" s="23">
        <f>Mensal!C15</f>
        <v>0</v>
      </c>
      <c r="CG16" s="10" t="s">
        <v>89</v>
      </c>
      <c r="CH16" s="32">
        <f>Mensal!B40</f>
        <v>0</v>
      </c>
      <c r="CI16" s="23">
        <f>Mensal!C40</f>
        <v>0</v>
      </c>
    </row>
    <row r="17" spans="2:87" ht="18.75" customHeight="1" thickBot="1" x14ac:dyDescent="0.3">
      <c r="B17" s="13"/>
      <c r="C17" s="13"/>
      <c r="D17" s="13"/>
      <c r="E17" s="13"/>
      <c r="F17" s="13"/>
      <c r="AB17" s="89"/>
      <c r="AC17" s="11" t="s">
        <v>29</v>
      </c>
      <c r="AD17" s="36">
        <f>LigaPrincipal!L16</f>
        <v>0</v>
      </c>
      <c r="AE17" s="24">
        <f>LigaPrincipal!M16</f>
        <v>0</v>
      </c>
      <c r="AF17" s="18">
        <v>50</v>
      </c>
      <c r="AH17" s="88"/>
      <c r="AI17" s="10" t="s">
        <v>30</v>
      </c>
      <c r="AJ17" s="37"/>
      <c r="AK17" s="17">
        <v>50</v>
      </c>
      <c r="AM17" s="88"/>
      <c r="AN17" s="10" t="s">
        <v>29</v>
      </c>
      <c r="AO17" s="37"/>
      <c r="AP17" s="17">
        <v>100</v>
      </c>
      <c r="AR17" s="10" t="s">
        <v>133</v>
      </c>
      <c r="AS17" s="32" t="str">
        <f>LigaEliminatória!B16</f>
        <v>Reinafcr</v>
      </c>
      <c r="AT17" s="23">
        <f>LigaEliminatória!C16</f>
        <v>44.63</v>
      </c>
      <c r="AU17" s="10" t="s">
        <v>97</v>
      </c>
      <c r="AV17" s="59" t="str">
        <f>LigaEliminatória!B41</f>
        <v xml:space="preserve">S.C. Brasilandia City </v>
      </c>
      <c r="AW17" s="60">
        <f>LigaEliminatória!C41</f>
        <v>28.33</v>
      </c>
      <c r="AY17" s="39"/>
      <c r="AZ17" s="39"/>
      <c r="BA17" s="39"/>
      <c r="BB17" s="39"/>
      <c r="BD17" s="88"/>
      <c r="BE17" s="10" t="s">
        <v>29</v>
      </c>
      <c r="BF17" s="37"/>
      <c r="BG17" s="17">
        <v>200</v>
      </c>
      <c r="BI17" s="46" t="s">
        <v>128</v>
      </c>
      <c r="BJ17" s="55" t="str">
        <f>MataMataLiga!A13</f>
        <v>Renato 007 Exp 2021</v>
      </c>
      <c r="BK17" s="51"/>
      <c r="BL17" s="46" t="s">
        <v>57</v>
      </c>
      <c r="BM17" s="55" t="str">
        <f>MataMataLiga!A29</f>
        <v>45 do 2!</v>
      </c>
      <c r="BN17" s="51"/>
      <c r="BO17" s="46" t="s">
        <v>134</v>
      </c>
      <c r="BP17" s="55" t="str">
        <f>MataMataLiga!A45</f>
        <v>Real Litoral FC</v>
      </c>
      <c r="BQ17" s="51"/>
      <c r="BR17" s="46" t="s">
        <v>135</v>
      </c>
      <c r="BS17" s="55" t="str">
        <f>MataMataLiga!A61</f>
        <v>Palestra 1000 Grau fc</v>
      </c>
      <c r="BT17" s="51"/>
      <c r="BU17" s="46" t="s">
        <v>136</v>
      </c>
      <c r="BV17" s="55" t="str">
        <f>MataMataLiga!A77</f>
        <v>Zildane F.C</v>
      </c>
      <c r="BW17" s="51"/>
      <c r="BX17" s="46" t="s">
        <v>137</v>
      </c>
      <c r="BY17" s="55" t="str">
        <f>MataMataLiga!A93</f>
        <v>É o bonde COM freio 2021 !</v>
      </c>
      <c r="CD17" s="10" t="s">
        <v>133</v>
      </c>
      <c r="CE17" s="32">
        <f>Mensal!B16</f>
        <v>0</v>
      </c>
      <c r="CF17" s="23">
        <f>Mensal!C16</f>
        <v>0</v>
      </c>
      <c r="CG17" s="10" t="s">
        <v>97</v>
      </c>
      <c r="CH17" s="32">
        <f>Mensal!B41</f>
        <v>0</v>
      </c>
      <c r="CI17" s="23">
        <f>Mensal!C41</f>
        <v>0</v>
      </c>
    </row>
    <row r="18" spans="2:87" ht="18.75" customHeight="1" thickBot="1" x14ac:dyDescent="0.3">
      <c r="B18" s="13"/>
      <c r="C18" s="13"/>
      <c r="D18" s="13"/>
      <c r="E18" s="13"/>
      <c r="F18" s="13"/>
      <c r="AB18" s="91" t="s">
        <v>138</v>
      </c>
      <c r="AC18" s="9" t="s">
        <v>22</v>
      </c>
      <c r="AD18" s="38">
        <f>LigaPrincipal!L17</f>
        <v>0</v>
      </c>
      <c r="AE18" s="22">
        <f>LigaPrincipal!M17</f>
        <v>0</v>
      </c>
      <c r="AF18" s="19">
        <v>100</v>
      </c>
      <c r="AH18" s="89"/>
      <c r="AI18" s="11" t="s">
        <v>43</v>
      </c>
      <c r="AJ18" s="36"/>
      <c r="AK18" s="18">
        <v>30</v>
      </c>
      <c r="AM18" s="89"/>
      <c r="AN18" s="11" t="s">
        <v>41</v>
      </c>
      <c r="AO18" s="36"/>
      <c r="AP18" s="18">
        <v>50</v>
      </c>
      <c r="AR18" s="10" t="s">
        <v>139</v>
      </c>
      <c r="AS18" s="32" t="str">
        <f>LigaEliminatória!B17</f>
        <v>LQueiroz FC</v>
      </c>
      <c r="AT18" s="23">
        <f>LigaEliminatória!C17</f>
        <v>43.23</v>
      </c>
      <c r="AU18" s="10" t="s">
        <v>106</v>
      </c>
      <c r="AV18" s="59" t="str">
        <f>LigaEliminatória!B42</f>
        <v>Pagangrizo’s team</v>
      </c>
      <c r="AW18" s="60">
        <f>LigaEliminatória!C42</f>
        <v>22.83</v>
      </c>
      <c r="AY18" s="39"/>
      <c r="AZ18" s="39"/>
      <c r="BA18" s="39"/>
      <c r="BB18" s="39"/>
      <c r="BD18" s="89"/>
      <c r="BE18" s="11" t="s">
        <v>41</v>
      </c>
      <c r="BF18" s="36"/>
      <c r="BG18" s="18">
        <v>100</v>
      </c>
      <c r="BI18" s="46" t="s">
        <v>133</v>
      </c>
      <c r="BJ18" s="55" t="str">
        <f>MataMataLiga!A14</f>
        <v>Bayer de Favela Guarulhos</v>
      </c>
      <c r="BK18" s="51"/>
      <c r="BL18" s="46" t="s">
        <v>67</v>
      </c>
      <c r="BM18" s="55" t="str">
        <f>MataMataLiga!A30</f>
        <v>E.C SIEMACO SP</v>
      </c>
      <c r="BN18" s="51"/>
      <c r="BO18" s="46" t="s">
        <v>140</v>
      </c>
      <c r="BP18" s="55" t="str">
        <f>MataMataLiga!A46</f>
        <v>RealXavier</v>
      </c>
      <c r="BQ18" s="51"/>
      <c r="BR18" s="46" t="s">
        <v>141</v>
      </c>
      <c r="BS18" s="55" t="str">
        <f>MataMataLiga!A62</f>
        <v>L&amp;G Cabral</v>
      </c>
      <c r="BT18" s="51"/>
      <c r="BU18" s="46" t="s">
        <v>142</v>
      </c>
      <c r="BV18" s="55" t="str">
        <f>MataMataLiga!A78</f>
        <v xml:space="preserve">Meus Ovos </v>
      </c>
      <c r="BW18" s="51"/>
      <c r="BX18" s="46" t="s">
        <v>143</v>
      </c>
      <c r="BY18" s="55" t="str">
        <f>MataMataLiga!A94</f>
        <v>EC Samba Social</v>
      </c>
      <c r="CD18" s="10" t="s">
        <v>139</v>
      </c>
      <c r="CE18" s="32">
        <f>Mensal!B17</f>
        <v>0</v>
      </c>
      <c r="CF18" s="23">
        <f>Mensal!C17</f>
        <v>0</v>
      </c>
      <c r="CG18" s="10" t="s">
        <v>106</v>
      </c>
      <c r="CH18" s="32">
        <f>Mensal!B42</f>
        <v>0</v>
      </c>
      <c r="CI18" s="23">
        <f>Mensal!C42</f>
        <v>0</v>
      </c>
    </row>
    <row r="19" spans="2:87" ht="18.75" customHeight="1" thickBot="1" x14ac:dyDescent="0.3">
      <c r="B19" s="13"/>
      <c r="C19" s="13"/>
      <c r="D19" s="13"/>
      <c r="E19" s="13"/>
      <c r="F19" s="13"/>
      <c r="AB19" s="89"/>
      <c r="AC19" s="11" t="s">
        <v>29</v>
      </c>
      <c r="AD19" s="36">
        <f>LigaPrincipal!L18</f>
        <v>0</v>
      </c>
      <c r="AE19" s="24">
        <f>LigaPrincipal!M18</f>
        <v>0</v>
      </c>
      <c r="AF19" s="18">
        <v>50</v>
      </c>
      <c r="AH19" s="87">
        <v>6</v>
      </c>
      <c r="AI19" s="9" t="s">
        <v>24</v>
      </c>
      <c r="AJ19" s="38"/>
      <c r="AK19" s="19">
        <v>100</v>
      </c>
      <c r="AM19" s="87">
        <v>6</v>
      </c>
      <c r="AN19" s="9" t="s">
        <v>22</v>
      </c>
      <c r="AO19" s="38"/>
      <c r="AP19" s="19">
        <v>150</v>
      </c>
      <c r="AR19" s="10" t="s">
        <v>144</v>
      </c>
      <c r="AS19" s="32" t="str">
        <f>LigaEliminatória!B18</f>
        <v>E.C SIEMACO SP</v>
      </c>
      <c r="AT19" s="23">
        <f>LigaEliminatória!C18</f>
        <v>43.22</v>
      </c>
      <c r="AU19" s="10" t="s">
        <v>112</v>
      </c>
      <c r="AV19" s="59" t="str">
        <f>LigaEliminatória!B43</f>
        <v>KVRA-Z/O</v>
      </c>
      <c r="AW19" s="60">
        <f>LigaEliminatória!C43</f>
        <v>10.8</v>
      </c>
      <c r="AY19" s="39"/>
      <c r="AZ19" s="39"/>
      <c r="BA19" s="39"/>
      <c r="BB19" s="39"/>
      <c r="BD19" s="87">
        <v>6</v>
      </c>
      <c r="BE19" s="9" t="s">
        <v>22</v>
      </c>
      <c r="BF19" s="38"/>
      <c r="BG19" s="19">
        <v>300</v>
      </c>
      <c r="BI19" s="46" t="s">
        <v>139</v>
      </c>
      <c r="BJ19" s="55" t="str">
        <f>MataMataLiga!A15</f>
        <v>ROLETA RU$$A F.C</v>
      </c>
      <c r="BK19" s="51"/>
      <c r="BL19" s="46" t="s">
        <v>77</v>
      </c>
      <c r="BM19" s="55" t="str">
        <f>MataMataLiga!A31</f>
        <v>SCFVelasco2021</v>
      </c>
      <c r="BN19" s="51"/>
      <c r="BO19" s="46" t="s">
        <v>145</v>
      </c>
      <c r="BP19" s="55" t="str">
        <f>MataMataLiga!A47</f>
        <v>Renalare</v>
      </c>
      <c r="BQ19" s="51"/>
      <c r="BR19" s="46" t="s">
        <v>146</v>
      </c>
      <c r="BS19" s="55" t="str">
        <f>MataMataLiga!A63</f>
        <v>LamucciSPFC</v>
      </c>
      <c r="BT19" s="51"/>
      <c r="BU19" s="46" t="s">
        <v>147</v>
      </c>
      <c r="BV19" s="55" t="str">
        <f>MataMataLiga!A79</f>
        <v>Shibo F.C.</v>
      </c>
      <c r="BW19" s="51"/>
      <c r="BX19" s="46" t="s">
        <v>148</v>
      </c>
      <c r="BY19" s="55" t="str">
        <f>MataMataLiga!A95</f>
        <v>O Cartola II</v>
      </c>
      <c r="CD19" s="10" t="s">
        <v>144</v>
      </c>
      <c r="CE19" s="32">
        <f>Mensal!B18</f>
        <v>0</v>
      </c>
      <c r="CF19" s="23">
        <f>Mensal!C18</f>
        <v>0</v>
      </c>
      <c r="CG19" s="10" t="s">
        <v>112</v>
      </c>
      <c r="CH19" s="32">
        <f>Mensal!B43</f>
        <v>0</v>
      </c>
      <c r="CI19" s="23">
        <f>Mensal!C43</f>
        <v>0</v>
      </c>
    </row>
    <row r="20" spans="2:87" ht="18.75" customHeight="1" thickBot="1" x14ac:dyDescent="0.3">
      <c r="B20" s="92"/>
      <c r="C20" s="93"/>
      <c r="D20" s="93"/>
      <c r="E20" s="93"/>
      <c r="F20" s="93"/>
      <c r="AH20" s="88"/>
      <c r="AI20" s="10" t="s">
        <v>30</v>
      </c>
      <c r="AJ20" s="37"/>
      <c r="AK20" s="17">
        <v>50</v>
      </c>
      <c r="AM20" s="88"/>
      <c r="AN20" s="10" t="s">
        <v>29</v>
      </c>
      <c r="AO20" s="37"/>
      <c r="AP20" s="17">
        <v>100</v>
      </c>
      <c r="AR20" s="10" t="s">
        <v>35</v>
      </c>
      <c r="AS20" s="32" t="str">
        <f>LigaEliminatória!B19</f>
        <v>DiasBons EC</v>
      </c>
      <c r="AT20" s="23">
        <f>LigaEliminatória!C19</f>
        <v>42.93</v>
      </c>
      <c r="AU20" s="10" t="s">
        <v>118</v>
      </c>
      <c r="AV20" s="59" t="str">
        <f>LigaEliminatória!B44</f>
        <v>SCFVelasco2021</v>
      </c>
      <c r="AW20" s="60">
        <f>LigaEliminatória!C44</f>
        <v>32.770000000000003</v>
      </c>
      <c r="AY20" s="39"/>
      <c r="AZ20" s="39"/>
      <c r="BA20" s="39"/>
      <c r="BB20" s="39"/>
      <c r="BD20" s="88"/>
      <c r="BE20" s="10" t="s">
        <v>29</v>
      </c>
      <c r="BF20" s="37"/>
      <c r="BG20" s="17">
        <v>200</v>
      </c>
      <c r="BI20" s="47" t="s">
        <v>144</v>
      </c>
      <c r="BJ20" s="56" t="str">
        <f>MataMataLiga!A16</f>
        <v>$uicide $quad F.C</v>
      </c>
      <c r="BK20" s="51"/>
      <c r="BL20" s="47" t="s">
        <v>87</v>
      </c>
      <c r="BM20" s="56" t="str">
        <f>MataMataLiga!A32</f>
        <v>Verdão 1000 grau FC</v>
      </c>
      <c r="BN20" s="51"/>
      <c r="BO20" s="47" t="s">
        <v>149</v>
      </c>
      <c r="BP20" s="56" t="str">
        <f>MataMataLiga!A48</f>
        <v>Fantasma Osasco fc</v>
      </c>
      <c r="BQ20" s="51"/>
      <c r="BR20" s="47" t="s">
        <v>150</v>
      </c>
      <c r="BS20" s="56" t="str">
        <f>MataMataLiga!A64</f>
        <v>R.N.S FC</v>
      </c>
      <c r="BT20" s="51"/>
      <c r="BU20" s="47" t="s">
        <v>151</v>
      </c>
      <c r="BV20" s="56" t="str">
        <f>MataMataLiga!A80</f>
        <v>CLAN MORT</v>
      </c>
      <c r="BW20" s="51"/>
      <c r="BX20" s="47" t="s">
        <v>152</v>
      </c>
      <c r="BY20" s="56" t="str">
        <f>MataMataLiga!A96</f>
        <v>Forró Social Club</v>
      </c>
      <c r="CD20" s="10" t="s">
        <v>35</v>
      </c>
      <c r="CE20" s="32">
        <f>Mensal!B19</f>
        <v>0</v>
      </c>
      <c r="CF20" s="23">
        <f>Mensal!C19</f>
        <v>0</v>
      </c>
      <c r="CG20" s="10" t="s">
        <v>118</v>
      </c>
      <c r="CH20" s="32">
        <f>Mensal!B44</f>
        <v>0</v>
      </c>
      <c r="CI20" s="23">
        <f>Mensal!C44</f>
        <v>0</v>
      </c>
    </row>
    <row r="21" spans="2:87" ht="18.75" customHeight="1" thickBot="1" x14ac:dyDescent="0.3">
      <c r="B21" s="13"/>
      <c r="C21" s="13"/>
      <c r="D21" s="13"/>
      <c r="E21" s="13"/>
      <c r="F21" s="13"/>
      <c r="AH21" s="89"/>
      <c r="AI21" s="11" t="s">
        <v>43</v>
      </c>
      <c r="AJ21" s="36"/>
      <c r="AK21" s="18">
        <v>30</v>
      </c>
      <c r="AM21" s="89"/>
      <c r="AN21" s="11" t="s">
        <v>41</v>
      </c>
      <c r="AO21" s="36"/>
      <c r="AP21" s="18">
        <v>50</v>
      </c>
      <c r="AR21" s="10" t="s">
        <v>48</v>
      </c>
      <c r="AS21" s="32" t="str">
        <f>LigaEliminatória!B20</f>
        <v>S.E. FINISH</v>
      </c>
      <c r="AT21" s="23">
        <f>LigaEliminatória!C20</f>
        <v>41.530000000000008</v>
      </c>
      <c r="AU21" s="10" t="s">
        <v>123</v>
      </c>
      <c r="AV21" s="59" t="str">
        <f>LigaEliminatória!B45</f>
        <v>Breeja F.C</v>
      </c>
      <c r="AW21" s="60">
        <f>LigaEliminatória!C45</f>
        <v>43.25</v>
      </c>
      <c r="AY21" s="39"/>
      <c r="AZ21" s="39"/>
      <c r="BA21" s="39"/>
      <c r="BB21" s="39"/>
      <c r="BD21" s="89"/>
      <c r="BE21" s="11" t="s">
        <v>41</v>
      </c>
      <c r="BF21" s="36"/>
      <c r="BG21" s="18">
        <v>100</v>
      </c>
      <c r="BK21" s="51"/>
      <c r="BL21" s="51"/>
      <c r="BM21" s="51"/>
      <c r="BN21" s="51"/>
      <c r="BQ21" s="51"/>
      <c r="BR21" s="51"/>
      <c r="BS21" s="51"/>
      <c r="BT21" s="51"/>
      <c r="BW21" s="51"/>
      <c r="BX21" s="51"/>
      <c r="BY21" s="51"/>
      <c r="CD21" s="10" t="s">
        <v>48</v>
      </c>
      <c r="CE21" s="32">
        <f>Mensal!B20</f>
        <v>0</v>
      </c>
      <c r="CF21" s="23">
        <f>Mensal!C20</f>
        <v>0</v>
      </c>
      <c r="CG21" s="10" t="s">
        <v>123</v>
      </c>
      <c r="CH21" s="32">
        <f>Mensal!B45</f>
        <v>0</v>
      </c>
      <c r="CI21" s="23">
        <f>Mensal!C45</f>
        <v>0</v>
      </c>
    </row>
    <row r="22" spans="2:87" ht="18.75" customHeight="1" thickBot="1" x14ac:dyDescent="0.3">
      <c r="B22" s="13"/>
      <c r="C22" s="13"/>
      <c r="D22" s="13"/>
      <c r="E22" s="13"/>
      <c r="F22" s="13"/>
      <c r="AH22" s="87">
        <v>7</v>
      </c>
      <c r="AI22" s="9" t="s">
        <v>24</v>
      </c>
      <c r="AJ22" s="38"/>
      <c r="AK22" s="19">
        <v>100</v>
      </c>
      <c r="AM22" s="87">
        <v>7</v>
      </c>
      <c r="AN22" s="9" t="s">
        <v>22</v>
      </c>
      <c r="AO22" s="38"/>
      <c r="AP22" s="19">
        <v>150</v>
      </c>
      <c r="AR22" s="10" t="s">
        <v>58</v>
      </c>
      <c r="AS22" s="32" t="str">
        <f>LigaEliminatória!B21</f>
        <v>MCML Futebol Clube IBR</v>
      </c>
      <c r="AT22" s="23">
        <f>LigaEliminatória!C21</f>
        <v>40.18</v>
      </c>
      <c r="AU22" s="10" t="s">
        <v>129</v>
      </c>
      <c r="AV22" s="59" t="str">
        <f>LigaEliminatória!B46</f>
        <v>METAMORPHO</v>
      </c>
      <c r="AW22" s="60">
        <f>LigaEliminatória!C46</f>
        <v>28.38</v>
      </c>
      <c r="AY22" s="39"/>
      <c r="AZ22" s="39"/>
      <c r="BA22" s="39"/>
      <c r="BB22" s="39"/>
      <c r="BD22" s="87">
        <v>7</v>
      </c>
      <c r="BE22" s="9" t="s">
        <v>22</v>
      </c>
      <c r="BF22" s="38"/>
      <c r="BG22" s="19">
        <v>300</v>
      </c>
      <c r="BK22" s="51"/>
      <c r="BL22" s="51"/>
      <c r="BM22" s="51"/>
      <c r="BN22" s="51"/>
      <c r="BQ22" s="51"/>
      <c r="BR22" s="51"/>
      <c r="BS22" s="51"/>
      <c r="BT22" s="51"/>
      <c r="BW22" s="51"/>
      <c r="BX22" s="51"/>
      <c r="BY22" s="51"/>
      <c r="CD22" s="10" t="s">
        <v>58</v>
      </c>
      <c r="CE22" s="32">
        <f>Mensal!B21</f>
        <v>0</v>
      </c>
      <c r="CF22" s="23">
        <f>Mensal!C21</f>
        <v>0</v>
      </c>
      <c r="CG22" s="10" t="s">
        <v>129</v>
      </c>
      <c r="CH22" s="32">
        <f>Mensal!B46</f>
        <v>0</v>
      </c>
      <c r="CI22" s="23">
        <f>Mensal!C46</f>
        <v>0</v>
      </c>
    </row>
    <row r="23" spans="2:87" ht="18.75" customHeight="1" thickBot="1" x14ac:dyDescent="0.3">
      <c r="B23" s="13"/>
      <c r="C23" s="13"/>
      <c r="D23" s="13"/>
      <c r="E23" s="13"/>
      <c r="F23" s="13"/>
      <c r="AH23" s="88"/>
      <c r="AI23" s="10" t="s">
        <v>30</v>
      </c>
      <c r="AJ23" s="37"/>
      <c r="AK23" s="17">
        <v>50</v>
      </c>
      <c r="AM23" s="88"/>
      <c r="AN23" s="10" t="s">
        <v>29</v>
      </c>
      <c r="AO23" s="37"/>
      <c r="AP23" s="17">
        <v>100</v>
      </c>
      <c r="AR23" s="10" t="s">
        <v>68</v>
      </c>
      <c r="AS23" s="32" t="str">
        <f>LigaEliminatória!B22</f>
        <v>Porco Verde WA</v>
      </c>
      <c r="AT23" s="23">
        <f>LigaEliminatória!C22</f>
        <v>40.040000000000013</v>
      </c>
      <c r="AU23" s="10" t="s">
        <v>134</v>
      </c>
      <c r="AV23" s="59" t="str">
        <f>LigaEliminatória!B47</f>
        <v>Igor Fontes F.C.</v>
      </c>
      <c r="AW23" s="60">
        <f>LigaEliminatória!C47</f>
        <v>33.130000000000003</v>
      </c>
      <c r="AY23" s="39"/>
      <c r="AZ23" s="39"/>
      <c r="BA23" s="39"/>
      <c r="BB23" s="39"/>
      <c r="BD23" s="88"/>
      <c r="BE23" s="10" t="s">
        <v>29</v>
      </c>
      <c r="BF23" s="37"/>
      <c r="BG23" s="17">
        <v>200</v>
      </c>
      <c r="BK23" s="51"/>
      <c r="BL23" s="51"/>
      <c r="BM23" s="51"/>
      <c r="BN23" s="51"/>
      <c r="BQ23" s="51"/>
      <c r="BR23" s="51"/>
      <c r="BS23" s="51"/>
      <c r="BT23" s="51"/>
      <c r="BW23" s="51"/>
      <c r="BX23" s="51"/>
      <c r="BY23" s="51"/>
      <c r="CD23" s="10" t="s">
        <v>68</v>
      </c>
      <c r="CE23" s="32">
        <f>Mensal!B22</f>
        <v>0</v>
      </c>
      <c r="CF23" s="23">
        <f>Mensal!C22</f>
        <v>0</v>
      </c>
      <c r="CG23" s="10" t="s">
        <v>134</v>
      </c>
      <c r="CH23" s="32">
        <f>Mensal!B47</f>
        <v>0</v>
      </c>
      <c r="CI23" s="23">
        <f>Mensal!C47</f>
        <v>0</v>
      </c>
    </row>
    <row r="24" spans="2:87" ht="18.75" customHeight="1" thickBot="1" x14ac:dyDescent="0.3">
      <c r="B24" s="13"/>
      <c r="C24" s="13"/>
      <c r="D24" s="13"/>
      <c r="E24" s="13"/>
      <c r="F24" s="13"/>
      <c r="AH24" s="89"/>
      <c r="AI24" s="11" t="s">
        <v>43</v>
      </c>
      <c r="AJ24" s="36"/>
      <c r="AK24" s="18">
        <v>30</v>
      </c>
      <c r="AM24" s="89"/>
      <c r="AN24" s="11" t="s">
        <v>41</v>
      </c>
      <c r="AO24" s="36"/>
      <c r="AP24" s="18">
        <v>50</v>
      </c>
      <c r="AR24" s="10" t="s">
        <v>78</v>
      </c>
      <c r="AS24" s="32" t="str">
        <f>LigaEliminatória!B23</f>
        <v>REF $ELIMINATOR$</v>
      </c>
      <c r="AT24" s="23">
        <f>LigaEliminatória!C23</f>
        <v>40.03</v>
      </c>
      <c r="AU24" s="10" t="s">
        <v>140</v>
      </c>
      <c r="AV24" s="59" t="str">
        <f>LigaEliminatória!B48</f>
        <v>São Paulo Edu Física</v>
      </c>
      <c r="AW24" s="60">
        <f>LigaEliminatória!C48</f>
        <v>17.649999999999999</v>
      </c>
      <c r="AY24" s="39"/>
      <c r="AZ24" s="39"/>
      <c r="BA24" s="39"/>
      <c r="BB24" s="39"/>
      <c r="BD24" s="89"/>
      <c r="BE24" s="11" t="s">
        <v>41</v>
      </c>
      <c r="BF24" s="36"/>
      <c r="BG24" s="18">
        <v>100</v>
      </c>
      <c r="BK24" s="51"/>
      <c r="BL24" s="51"/>
      <c r="BM24" s="51"/>
      <c r="BN24" s="51"/>
      <c r="BQ24" s="51"/>
      <c r="BR24" s="51"/>
      <c r="BS24" s="51"/>
      <c r="BT24" s="51"/>
      <c r="BW24" s="51"/>
      <c r="BX24" s="51"/>
      <c r="BY24" s="51"/>
      <c r="CD24" s="10" t="s">
        <v>78</v>
      </c>
      <c r="CE24" s="32">
        <f>Mensal!B23</f>
        <v>0</v>
      </c>
      <c r="CF24" s="23">
        <f>Mensal!C23</f>
        <v>0</v>
      </c>
      <c r="CG24" s="10" t="s">
        <v>140</v>
      </c>
      <c r="CH24" s="32">
        <f>Mensal!B48</f>
        <v>0</v>
      </c>
      <c r="CI24" s="23">
        <f>Mensal!C48</f>
        <v>0</v>
      </c>
    </row>
    <row r="25" spans="2:87" ht="18.75" customHeight="1" thickBot="1" x14ac:dyDescent="0.3">
      <c r="AR25" s="10" t="s">
        <v>88</v>
      </c>
      <c r="AS25" s="32" t="str">
        <f>LigaEliminatória!B24</f>
        <v>Verdão 1000 grau FC</v>
      </c>
      <c r="AT25" s="23">
        <f>LigaEliminatória!C24</f>
        <v>38.530000000000008</v>
      </c>
      <c r="AU25" s="10" t="s">
        <v>145</v>
      </c>
      <c r="AV25" s="59" t="str">
        <f>LigaEliminatória!B49</f>
        <v>$ANTO$</v>
      </c>
      <c r="AW25" s="60">
        <f>LigaEliminatória!C49</f>
        <v>10.54</v>
      </c>
      <c r="AY25" s="39"/>
      <c r="AZ25" s="39"/>
      <c r="BA25" s="39"/>
      <c r="BB25" s="39"/>
      <c r="BK25" s="51"/>
      <c r="BL25" s="51"/>
      <c r="BM25" s="51"/>
      <c r="BN25" s="51"/>
      <c r="BQ25" s="51"/>
      <c r="BR25" s="51"/>
      <c r="BS25" s="51"/>
      <c r="BT25" s="51"/>
      <c r="BW25" s="51"/>
      <c r="BX25" s="51"/>
      <c r="BY25" s="51"/>
      <c r="CD25" s="10" t="s">
        <v>88</v>
      </c>
      <c r="CE25" s="32">
        <f>Mensal!B24</f>
        <v>0</v>
      </c>
      <c r="CF25" s="23">
        <f>Mensal!C24</f>
        <v>0</v>
      </c>
      <c r="CG25" s="10" t="s">
        <v>145</v>
      </c>
      <c r="CH25" s="32">
        <f>Mensal!B49</f>
        <v>0</v>
      </c>
      <c r="CI25" s="23">
        <f>Mensal!C49</f>
        <v>0</v>
      </c>
    </row>
    <row r="26" spans="2:87" ht="18.75" customHeight="1" thickBot="1" x14ac:dyDescent="0.3">
      <c r="AR26" s="10" t="s">
        <v>96</v>
      </c>
      <c r="AS26" s="32" t="str">
        <f>LigaEliminatória!B25</f>
        <v>Bávaros Bier</v>
      </c>
      <c r="AT26" s="23">
        <f>LigaEliminatória!C25</f>
        <v>37.029999999999987</v>
      </c>
      <c r="AU26" s="10" t="s">
        <v>149</v>
      </c>
      <c r="AV26" s="59" t="str">
        <f>LigaEliminatória!B50</f>
        <v>TERUEG</v>
      </c>
      <c r="AW26" s="60">
        <f>LigaEliminatória!C50</f>
        <v>30.75</v>
      </c>
      <c r="AY26" s="39"/>
      <c r="AZ26" s="39"/>
      <c r="BA26" s="39"/>
      <c r="BB26" s="39"/>
      <c r="BK26" s="51"/>
      <c r="BL26" s="51"/>
      <c r="BM26" s="51"/>
      <c r="BN26" s="51"/>
      <c r="BQ26" s="51"/>
      <c r="BR26" s="51"/>
      <c r="BS26" s="51"/>
      <c r="BT26" s="51"/>
      <c r="BW26" s="51"/>
      <c r="BX26" s="51"/>
      <c r="BY26" s="51"/>
      <c r="CD26" s="10" t="s">
        <v>96</v>
      </c>
      <c r="CE26" s="32">
        <f>Mensal!B25</f>
        <v>0</v>
      </c>
      <c r="CF26" s="23">
        <f>Mensal!C25</f>
        <v>0</v>
      </c>
      <c r="CG26" s="10" t="s">
        <v>149</v>
      </c>
      <c r="CH26" s="32">
        <f>Mensal!B50</f>
        <v>0</v>
      </c>
      <c r="CI26" s="23">
        <f>Mensal!C50</f>
        <v>0</v>
      </c>
    </row>
    <row r="27" spans="2:87" ht="18.75" customHeight="1" thickBot="1" x14ac:dyDescent="0.3">
      <c r="AR27" s="10" t="s">
        <v>105</v>
      </c>
      <c r="AS27" s="32" t="str">
        <f>LigaEliminatória!B26</f>
        <v>Brasilândia MSFC</v>
      </c>
      <c r="AT27" s="23">
        <f>LigaEliminatória!C26</f>
        <v>35.279999999999987</v>
      </c>
      <c r="AU27" s="10" t="s">
        <v>37</v>
      </c>
      <c r="AV27" s="59" t="str">
        <f>LigaEliminatória!B51</f>
        <v>RealXavier</v>
      </c>
      <c r="AW27" s="60">
        <f>LigaEliminatória!C51</f>
        <v>30.55</v>
      </c>
      <c r="AY27" s="39"/>
      <c r="AZ27" s="39"/>
      <c r="BA27" s="39"/>
      <c r="BB27" s="39"/>
      <c r="BK27" s="51"/>
      <c r="BL27" s="51"/>
      <c r="BM27" s="51"/>
      <c r="BN27" s="51"/>
      <c r="BQ27" s="51"/>
      <c r="BR27" s="51"/>
      <c r="BS27" s="51"/>
      <c r="BT27" s="51"/>
      <c r="BW27" s="51"/>
      <c r="BX27" s="51"/>
      <c r="BY27" s="51"/>
      <c r="CD27" s="10" t="s">
        <v>105</v>
      </c>
      <c r="CE27" s="32">
        <f>Mensal!B26</f>
        <v>0</v>
      </c>
      <c r="CF27" s="23">
        <f>Mensal!C26</f>
        <v>0</v>
      </c>
      <c r="CG27" s="10" t="s">
        <v>37</v>
      </c>
      <c r="CH27" s="32">
        <f>Mensal!B51</f>
        <v>0</v>
      </c>
      <c r="CI27" s="23">
        <f>Mensal!C51</f>
        <v>0</v>
      </c>
    </row>
    <row r="28" spans="2:87" ht="18.75" customHeight="1" thickBot="1" x14ac:dyDescent="0.3">
      <c r="AR28" s="11" t="s">
        <v>111</v>
      </c>
      <c r="AS28" s="34" t="str">
        <f>LigaEliminatória!B27</f>
        <v>SEP Campeoníssimo</v>
      </c>
      <c r="AT28" s="24">
        <f>LigaEliminatória!C27</f>
        <v>35.130000000000003</v>
      </c>
      <c r="AU28" s="11" t="s">
        <v>50</v>
      </c>
      <c r="AV28" s="57" t="str">
        <f>LigaEliminatória!B52</f>
        <v>R.N.S FC</v>
      </c>
      <c r="AW28" s="58">
        <f>LigaEliminatória!C52</f>
        <v>32.82</v>
      </c>
      <c r="AY28" s="39"/>
      <c r="AZ28" s="39"/>
      <c r="BA28" s="39"/>
      <c r="BB28" s="39"/>
      <c r="BK28" s="51"/>
      <c r="BL28" s="51"/>
      <c r="BM28" s="51"/>
      <c r="BN28" s="51"/>
      <c r="BQ28" s="51"/>
      <c r="BR28" s="51"/>
      <c r="BS28" s="51"/>
      <c r="BT28" s="51"/>
      <c r="BW28" s="51"/>
      <c r="BX28" s="51"/>
      <c r="BY28" s="51"/>
      <c r="CD28" s="11" t="s">
        <v>111</v>
      </c>
      <c r="CE28" s="34">
        <f>Mensal!B27</f>
        <v>0</v>
      </c>
      <c r="CF28" s="24">
        <f>Mensal!C27</f>
        <v>0</v>
      </c>
      <c r="CG28" s="11" t="s">
        <v>50</v>
      </c>
      <c r="CH28" s="34">
        <f>Mensal!B52</f>
        <v>0</v>
      </c>
      <c r="CI28" s="24">
        <f>Mensal!C52</f>
        <v>0</v>
      </c>
    </row>
    <row r="29" spans="2:87" ht="20.25" customHeight="1" x14ac:dyDescent="0.25">
      <c r="BK29" s="51"/>
      <c r="BL29" s="51"/>
      <c r="BM29" s="51"/>
      <c r="BN29" s="51"/>
      <c r="BQ29" s="51"/>
      <c r="BR29" s="51"/>
      <c r="BS29" s="51"/>
      <c r="BT29" s="51"/>
      <c r="BW29" s="51"/>
      <c r="BX29" s="51"/>
      <c r="BY29" s="51"/>
    </row>
    <row r="30" spans="2:87" ht="18.75" customHeight="1" x14ac:dyDescent="0.25">
      <c r="AS30" s="39"/>
      <c r="BK30" s="51"/>
      <c r="BL30" s="51"/>
      <c r="BM30" s="51"/>
      <c r="BN30" s="51"/>
      <c r="BQ30" s="51"/>
      <c r="BR30" s="51"/>
      <c r="BS30" s="51"/>
      <c r="BT30" s="51"/>
      <c r="BW30" s="51"/>
      <c r="BX30" s="51"/>
      <c r="BY30" s="51"/>
    </row>
    <row r="31" spans="2:87" ht="18.75" customHeight="1" x14ac:dyDescent="0.25">
      <c r="AS31" s="41"/>
      <c r="AV31" s="42"/>
      <c r="AW31" s="43"/>
      <c r="BK31" s="51"/>
      <c r="BL31" s="51"/>
      <c r="BM31" s="51"/>
      <c r="BN31" s="51"/>
      <c r="BQ31" s="51"/>
      <c r="BR31" s="51"/>
      <c r="BS31" s="51"/>
      <c r="BT31" s="51"/>
      <c r="BW31" s="51"/>
      <c r="BX31" s="51"/>
      <c r="BY31" s="51"/>
    </row>
    <row r="32" spans="2:87" ht="18.75" customHeight="1" x14ac:dyDescent="0.25">
      <c r="AS32" s="41"/>
      <c r="AV32" s="42"/>
      <c r="AW32" s="43"/>
      <c r="BK32" s="51"/>
      <c r="BL32" s="51"/>
      <c r="BM32" s="51"/>
      <c r="BN32" s="51"/>
      <c r="BQ32" s="51"/>
      <c r="BR32" s="51"/>
      <c r="BS32" s="51"/>
      <c r="BT32" s="51"/>
      <c r="BW32" s="51"/>
      <c r="BX32" s="51"/>
      <c r="BY32" s="51"/>
    </row>
    <row r="33" spans="45:77" ht="18.75" customHeight="1" x14ac:dyDescent="0.25">
      <c r="AS33" s="41"/>
      <c r="AV33" s="42"/>
      <c r="AW33" s="43"/>
      <c r="BK33" s="51"/>
      <c r="BL33" s="51"/>
      <c r="BM33" s="51"/>
      <c r="BN33" s="51"/>
      <c r="BQ33" s="51"/>
      <c r="BR33" s="51"/>
      <c r="BS33" s="51"/>
      <c r="BT33" s="51"/>
      <c r="BW33" s="51"/>
      <c r="BX33" s="51"/>
      <c r="BY33" s="51"/>
    </row>
    <row r="34" spans="45:77" ht="18.75" customHeight="1" x14ac:dyDescent="0.25">
      <c r="AS34" s="41"/>
      <c r="AV34" s="42"/>
      <c r="AW34" s="43"/>
      <c r="BK34" s="51"/>
      <c r="BL34" s="51"/>
      <c r="BM34" s="51"/>
      <c r="BN34" s="51"/>
      <c r="BQ34" s="51"/>
      <c r="BR34" s="51"/>
      <c r="BS34" s="51"/>
      <c r="BT34" s="51"/>
      <c r="BW34" s="51"/>
      <c r="BX34" s="51"/>
      <c r="BY34" s="51"/>
    </row>
    <row r="35" spans="45:77" ht="18.75" customHeight="1" x14ac:dyDescent="0.25">
      <c r="AS35" s="41"/>
      <c r="AV35" s="42"/>
      <c r="AW35" s="43"/>
      <c r="BK35" s="51"/>
      <c r="BL35" s="51"/>
      <c r="BM35" s="51"/>
      <c r="BN35" s="51"/>
      <c r="BQ35" s="51"/>
      <c r="BR35" s="51"/>
      <c r="BS35" s="51"/>
      <c r="BT35" s="51"/>
      <c r="BW35" s="51"/>
      <c r="BX35" s="51"/>
      <c r="BY35" s="51"/>
    </row>
    <row r="36" spans="45:77" ht="20.25" customHeight="1" x14ac:dyDescent="0.25">
      <c r="BK36" s="51"/>
      <c r="BL36" s="51"/>
      <c r="BM36" s="51"/>
      <c r="BN36" s="51"/>
      <c r="BQ36" s="51"/>
      <c r="BR36" s="51"/>
      <c r="BS36" s="51"/>
      <c r="BT36" s="51"/>
      <c r="BW36" s="51"/>
      <c r="BX36" s="51"/>
      <c r="BY36" s="51"/>
    </row>
  </sheetData>
  <mergeCells count="50">
    <mergeCell ref="CD2:CI2"/>
    <mergeCell ref="B20:F20"/>
    <mergeCell ref="B14:E14"/>
    <mergeCell ref="B8:E8"/>
    <mergeCell ref="AR2:AW2"/>
    <mergeCell ref="AB8:AB9"/>
    <mergeCell ref="AB2:AF2"/>
    <mergeCell ref="AB4:AB5"/>
    <mergeCell ref="AB6:AB7"/>
    <mergeCell ref="AH4:AH6"/>
    <mergeCell ref="AH7:AH9"/>
    <mergeCell ref="AM2:AP2"/>
    <mergeCell ref="AM4:AM6"/>
    <mergeCell ref="AM7:AM9"/>
    <mergeCell ref="AB16:AB17"/>
    <mergeCell ref="AB18:AB19"/>
    <mergeCell ref="AB14:AB15"/>
    <mergeCell ref="L2:O2"/>
    <mergeCell ref="Q2:U2"/>
    <mergeCell ref="BD4:BD6"/>
    <mergeCell ref="BD7:BD9"/>
    <mergeCell ref="BD10:BD12"/>
    <mergeCell ref="B2:E2"/>
    <mergeCell ref="AH2:AK2"/>
    <mergeCell ref="W2:Z2"/>
    <mergeCell ref="AB10:AB11"/>
    <mergeCell ref="AB12:AB13"/>
    <mergeCell ref="G2:J2"/>
    <mergeCell ref="BD19:BD21"/>
    <mergeCell ref="BD22:BD24"/>
    <mergeCell ref="AH10:AH12"/>
    <mergeCell ref="AH13:AH15"/>
    <mergeCell ref="AH16:AH18"/>
    <mergeCell ref="BD16:BD18"/>
    <mergeCell ref="AM22:AM24"/>
    <mergeCell ref="AH22:AH24"/>
    <mergeCell ref="AM16:AM18"/>
    <mergeCell ref="AM19:AM21"/>
    <mergeCell ref="AM10:AM12"/>
    <mergeCell ref="AM13:AM15"/>
    <mergeCell ref="AH19:AH21"/>
    <mergeCell ref="BD13:BD15"/>
    <mergeCell ref="CA3:CB3"/>
    <mergeCell ref="AY2:BB2"/>
    <mergeCell ref="BD2:BG2"/>
    <mergeCell ref="BI2:BP2"/>
    <mergeCell ref="BU2:CB2"/>
    <mergeCell ref="BI3:BM3"/>
    <mergeCell ref="BO3:BS3"/>
    <mergeCell ref="BU3:BY3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32"/>
  <sheetViews>
    <sheetView showGridLines="0" zoomScale="50" zoomScaleNormal="50" workbookViewId="0">
      <selection activeCell="B5" sqref="B5:L7"/>
    </sheetView>
  </sheetViews>
  <sheetFormatPr defaultRowHeight="21" x14ac:dyDescent="0.35"/>
  <cols>
    <col min="1" max="1" width="17.140625" style="76" customWidth="1"/>
    <col min="2" max="5" width="9.140625" style="77" customWidth="1"/>
    <col min="6" max="6" width="11.42578125" style="69" customWidth="1"/>
    <col min="7" max="7" width="4.28515625" style="77" customWidth="1"/>
    <col min="8" max="8" width="11.42578125" style="69" customWidth="1"/>
    <col min="9" max="12" width="9.140625" style="77" customWidth="1"/>
    <col min="13" max="13" width="17.140625" style="77" customWidth="1"/>
    <col min="14" max="14" width="2.140625" style="77" customWidth="1"/>
    <col min="15" max="15" width="17.140625" style="77" customWidth="1"/>
    <col min="16" max="19" width="9.140625" style="77" customWidth="1"/>
    <col min="20" max="20" width="11.42578125" style="69" customWidth="1"/>
    <col min="21" max="21" width="4.28515625" style="77" customWidth="1"/>
    <col min="22" max="22" width="11.28515625" style="69" customWidth="1"/>
    <col min="23" max="26" width="9.140625" style="77" customWidth="1"/>
    <col min="27" max="27" width="17.140625" style="77" customWidth="1"/>
    <col min="28" max="46" width="9.140625" style="77" customWidth="1"/>
    <col min="47" max="16384" width="9.140625" style="77"/>
  </cols>
  <sheetData>
    <row r="1" spans="1:27" ht="16.5" customHeight="1" thickTop="1" thickBot="1" x14ac:dyDescent="0.3">
      <c r="A1" s="100">
        <f>MataMataA!A1</f>
        <v>9391995</v>
      </c>
      <c r="B1" s="122" t="str">
        <f>MataMataA!B1</f>
        <v>C.A. ELSHOW</v>
      </c>
      <c r="C1" s="96"/>
      <c r="D1" s="96"/>
      <c r="E1" s="109"/>
      <c r="F1" s="123">
        <f>MataMataA!F1</f>
        <v>88.56005859375</v>
      </c>
      <c r="G1" s="115" t="s">
        <v>296</v>
      </c>
      <c r="H1" s="124">
        <f>MataMataA!H1</f>
        <v>112.9599609375</v>
      </c>
      <c r="I1" s="125" t="str">
        <f>MataMataA!I1</f>
        <v>LQueiroz Castelucas FC</v>
      </c>
      <c r="J1" s="96"/>
      <c r="K1" s="96"/>
      <c r="L1" s="97"/>
      <c r="M1" s="100">
        <f>MataMataA!M1</f>
        <v>109055</v>
      </c>
      <c r="O1" s="100">
        <f>MataMataA!A33</f>
        <v>0</v>
      </c>
      <c r="P1" s="108">
        <f>MataMataA!B33</f>
        <v>0</v>
      </c>
      <c r="Q1" s="96"/>
      <c r="R1" s="96"/>
      <c r="S1" s="109"/>
      <c r="T1" s="112">
        <f>MataMataA!F33</f>
        <v>0</v>
      </c>
      <c r="U1" s="115" t="s">
        <v>296</v>
      </c>
      <c r="V1" s="116">
        <f>MataMataA!H33</f>
        <v>0</v>
      </c>
      <c r="W1" s="95">
        <f>MataMataA!I33</f>
        <v>0</v>
      </c>
      <c r="X1" s="96"/>
      <c r="Y1" s="96"/>
      <c r="Z1" s="97"/>
      <c r="AA1" s="100">
        <f>MataMataA!M33</f>
        <v>0</v>
      </c>
    </row>
    <row r="2" spans="1:27" ht="15.75" customHeight="1" thickBot="1" x14ac:dyDescent="0.3">
      <c r="A2" s="119"/>
      <c r="B2" s="110"/>
      <c r="C2" s="98"/>
      <c r="D2" s="98"/>
      <c r="E2" s="111"/>
      <c r="F2" s="113"/>
      <c r="G2" s="101"/>
      <c r="H2" s="117"/>
      <c r="I2" s="98"/>
      <c r="J2" s="98"/>
      <c r="K2" s="98"/>
      <c r="L2" s="99"/>
      <c r="M2" s="101"/>
      <c r="O2" s="101"/>
      <c r="P2" s="110"/>
      <c r="Q2" s="98"/>
      <c r="R2" s="98"/>
      <c r="S2" s="111"/>
      <c r="T2" s="113"/>
      <c r="U2" s="101"/>
      <c r="V2" s="117"/>
      <c r="W2" s="98"/>
      <c r="X2" s="98"/>
      <c r="Y2" s="98"/>
      <c r="Z2" s="99"/>
      <c r="AA2" s="101"/>
    </row>
    <row r="3" spans="1:27" ht="15.75" customHeight="1" thickBot="1" x14ac:dyDescent="0.3">
      <c r="B3" s="120" t="str">
        <f>MataMataA!B3</f>
        <v>Elson Henrique</v>
      </c>
      <c r="C3" s="103"/>
      <c r="D3" s="103"/>
      <c r="E3" s="103"/>
      <c r="F3" s="114"/>
      <c r="G3" s="101"/>
      <c r="H3" s="118"/>
      <c r="I3" s="121" t="str">
        <f>MataMataA!I3</f>
        <v>Luide Queiroz</v>
      </c>
      <c r="J3" s="103"/>
      <c r="K3" s="103"/>
      <c r="L3" s="105"/>
      <c r="O3" s="76"/>
      <c r="P3" s="106">
        <f>MataMataA!B35</f>
        <v>0</v>
      </c>
      <c r="Q3" s="103"/>
      <c r="R3" s="103"/>
      <c r="S3" s="107"/>
      <c r="T3" s="114"/>
      <c r="U3" s="101"/>
      <c r="V3" s="118"/>
      <c r="W3" s="104">
        <f>MataMataA!I35</f>
        <v>0</v>
      </c>
      <c r="X3" s="103"/>
      <c r="Y3" s="103"/>
      <c r="Z3" s="105"/>
    </row>
    <row r="4" spans="1:27" ht="16.5" customHeight="1" thickTop="1" thickBot="1" x14ac:dyDescent="0.4">
      <c r="O4" s="76"/>
    </row>
    <row r="5" spans="1:27" ht="16.5" customHeight="1" thickTop="1" thickBot="1" x14ac:dyDescent="0.3">
      <c r="A5" s="100">
        <f>MataMataA!A5</f>
        <v>25481169</v>
      </c>
      <c r="B5" s="122" t="str">
        <f>MataMataA!B5</f>
        <v>Cata Cata 71</v>
      </c>
      <c r="C5" s="96"/>
      <c r="D5" s="96"/>
      <c r="E5" s="109"/>
      <c r="F5" s="123">
        <f>MataMataA!F5</f>
        <v>69.02001953125</v>
      </c>
      <c r="G5" s="115" t="s">
        <v>296</v>
      </c>
      <c r="H5" s="124">
        <f>MataMataA!H5</f>
        <v>89.56005859375</v>
      </c>
      <c r="I5" s="125" t="str">
        <f>MataMataA!I5</f>
        <v>CHAPELETA10</v>
      </c>
      <c r="J5" s="96"/>
      <c r="K5" s="96"/>
      <c r="L5" s="97"/>
      <c r="M5" s="100">
        <f>MataMataA!M5</f>
        <v>5392593</v>
      </c>
      <c r="O5" s="100">
        <f>MataMataA!A37</f>
        <v>0</v>
      </c>
      <c r="P5" s="108">
        <f>MataMataA!B37</f>
        <v>0</v>
      </c>
      <c r="Q5" s="96"/>
      <c r="R5" s="96"/>
      <c r="S5" s="109"/>
      <c r="T5" s="112">
        <f>MataMataA!F37</f>
        <v>0</v>
      </c>
      <c r="U5" s="115" t="s">
        <v>296</v>
      </c>
      <c r="V5" s="116">
        <f>MataMataA!H37</f>
        <v>0</v>
      </c>
      <c r="W5" s="95">
        <f>MataMataA!I37</f>
        <v>0</v>
      </c>
      <c r="X5" s="96"/>
      <c r="Y5" s="96"/>
      <c r="Z5" s="97"/>
      <c r="AA5" s="100">
        <f>MataMataA!M37</f>
        <v>0</v>
      </c>
    </row>
    <row r="6" spans="1:27" ht="15.75" customHeight="1" thickBot="1" x14ac:dyDescent="0.3">
      <c r="A6" s="119"/>
      <c r="B6" s="110"/>
      <c r="C6" s="98"/>
      <c r="D6" s="98"/>
      <c r="E6" s="111"/>
      <c r="F6" s="113"/>
      <c r="G6" s="101"/>
      <c r="H6" s="117"/>
      <c r="I6" s="98"/>
      <c r="J6" s="98"/>
      <c r="K6" s="98"/>
      <c r="L6" s="99"/>
      <c r="M6" s="101"/>
      <c r="O6" s="101"/>
      <c r="P6" s="110"/>
      <c r="Q6" s="98"/>
      <c r="R6" s="98"/>
      <c r="S6" s="111"/>
      <c r="T6" s="113"/>
      <c r="U6" s="101"/>
      <c r="V6" s="117"/>
      <c r="W6" s="98"/>
      <c r="X6" s="98"/>
      <c r="Y6" s="98"/>
      <c r="Z6" s="99"/>
      <c r="AA6" s="101"/>
    </row>
    <row r="7" spans="1:27" ht="15.75" customHeight="1" thickBot="1" x14ac:dyDescent="0.3">
      <c r="B7" s="120" t="str">
        <f>MataMataA!B7</f>
        <v>Ronaldo</v>
      </c>
      <c r="C7" s="103"/>
      <c r="D7" s="103"/>
      <c r="E7" s="103"/>
      <c r="F7" s="114"/>
      <c r="G7" s="101"/>
      <c r="H7" s="118"/>
      <c r="I7" s="121" t="str">
        <f>MataMataA!I7</f>
        <v>Jean Machado</v>
      </c>
      <c r="J7" s="103"/>
      <c r="K7" s="103"/>
      <c r="L7" s="105"/>
      <c r="O7" s="76"/>
      <c r="P7" s="106">
        <f>MataMataA!B39</f>
        <v>0</v>
      </c>
      <c r="Q7" s="103"/>
      <c r="R7" s="103"/>
      <c r="S7" s="107"/>
      <c r="T7" s="114"/>
      <c r="U7" s="101"/>
      <c r="V7" s="118"/>
      <c r="W7" s="104">
        <f>MataMataA!I39</f>
        <v>0</v>
      </c>
      <c r="X7" s="103"/>
      <c r="Y7" s="103"/>
      <c r="Z7" s="105"/>
    </row>
    <row r="8" spans="1:27" ht="16.5" customHeight="1" thickTop="1" thickBot="1" x14ac:dyDescent="0.4">
      <c r="O8" s="76"/>
    </row>
    <row r="9" spans="1:27" ht="16.5" customHeight="1" thickTop="1" thickBot="1" x14ac:dyDescent="0.3">
      <c r="A9" s="100">
        <f>MataMataA!A9</f>
        <v>0</v>
      </c>
      <c r="B9" s="108">
        <f>MataMataA!B9</f>
        <v>0</v>
      </c>
      <c r="C9" s="96"/>
      <c r="D9" s="96"/>
      <c r="E9" s="109"/>
      <c r="F9" s="112">
        <f>MataMataA!F9</f>
        <v>0</v>
      </c>
      <c r="G9" s="115" t="s">
        <v>296</v>
      </c>
      <c r="H9" s="116">
        <f>MataMataA!H9</f>
        <v>0</v>
      </c>
      <c r="I9" s="95">
        <f>MataMataA!I9</f>
        <v>0</v>
      </c>
      <c r="J9" s="96"/>
      <c r="K9" s="96"/>
      <c r="L9" s="97"/>
      <c r="M9" s="100">
        <f>MataMataA!M9</f>
        <v>0</v>
      </c>
      <c r="O9" s="100">
        <f>MataMataA!A41</f>
        <v>0</v>
      </c>
      <c r="P9" s="108">
        <f>MataMataA!B41</f>
        <v>0</v>
      </c>
      <c r="Q9" s="96"/>
      <c r="R9" s="96"/>
      <c r="S9" s="109"/>
      <c r="T9" s="112">
        <f>MataMataA!F41</f>
        <v>0</v>
      </c>
      <c r="U9" s="115" t="s">
        <v>296</v>
      </c>
      <c r="V9" s="116">
        <f>MataMataA!H41</f>
        <v>0</v>
      </c>
      <c r="W9" s="95">
        <f>MataMataA!I41</f>
        <v>0</v>
      </c>
      <c r="X9" s="96"/>
      <c r="Y9" s="96"/>
      <c r="Z9" s="97"/>
      <c r="AA9" s="100">
        <f>MataMataA!M41</f>
        <v>0</v>
      </c>
    </row>
    <row r="10" spans="1:27" ht="15.75" customHeight="1" thickBot="1" x14ac:dyDescent="0.3">
      <c r="A10" s="119"/>
      <c r="B10" s="110"/>
      <c r="C10" s="98"/>
      <c r="D10" s="98"/>
      <c r="E10" s="111"/>
      <c r="F10" s="113"/>
      <c r="G10" s="101"/>
      <c r="H10" s="117"/>
      <c r="I10" s="98"/>
      <c r="J10" s="98"/>
      <c r="K10" s="98"/>
      <c r="L10" s="99"/>
      <c r="M10" s="101"/>
      <c r="O10" s="101"/>
      <c r="P10" s="110"/>
      <c r="Q10" s="98"/>
      <c r="R10" s="98"/>
      <c r="S10" s="111"/>
      <c r="T10" s="113"/>
      <c r="U10" s="101"/>
      <c r="V10" s="117"/>
      <c r="W10" s="98"/>
      <c r="X10" s="98"/>
      <c r="Y10" s="98"/>
      <c r="Z10" s="99"/>
      <c r="AA10" s="101"/>
    </row>
    <row r="11" spans="1:27" ht="15.75" customHeight="1" thickBot="1" x14ac:dyDescent="0.3">
      <c r="B11" s="102">
        <f>MataMataA!B11</f>
        <v>0</v>
      </c>
      <c r="C11" s="103"/>
      <c r="D11" s="103"/>
      <c r="E11" s="103"/>
      <c r="F11" s="114"/>
      <c r="G11" s="101"/>
      <c r="H11" s="118"/>
      <c r="I11" s="104">
        <f>MataMataA!I11</f>
        <v>0</v>
      </c>
      <c r="J11" s="103"/>
      <c r="K11" s="103"/>
      <c r="L11" s="105"/>
      <c r="O11" s="76"/>
      <c r="P11" s="106">
        <f>MataMataA!B43</f>
        <v>0</v>
      </c>
      <c r="Q11" s="103"/>
      <c r="R11" s="103"/>
      <c r="S11" s="107"/>
      <c r="T11" s="114"/>
      <c r="U11" s="101"/>
      <c r="V11" s="118"/>
      <c r="W11" s="104">
        <f>MataMataA!I43</f>
        <v>0</v>
      </c>
      <c r="X11" s="103"/>
      <c r="Y11" s="103"/>
      <c r="Z11" s="105"/>
    </row>
    <row r="12" spans="1:27" ht="16.5" customHeight="1" thickTop="1" thickBot="1" x14ac:dyDescent="0.4">
      <c r="O12" s="76"/>
    </row>
    <row r="13" spans="1:27" ht="16.5" customHeight="1" thickTop="1" thickBot="1" x14ac:dyDescent="0.3">
      <c r="A13" s="100">
        <f>MataMataA!A13</f>
        <v>0</v>
      </c>
      <c r="B13" s="108">
        <f>MataMataA!B13</f>
        <v>0</v>
      </c>
      <c r="C13" s="96"/>
      <c r="D13" s="96"/>
      <c r="E13" s="109"/>
      <c r="F13" s="112">
        <f>MataMataA!F13</f>
        <v>0</v>
      </c>
      <c r="G13" s="115" t="s">
        <v>296</v>
      </c>
      <c r="H13" s="116">
        <f>MataMataA!H13</f>
        <v>0</v>
      </c>
      <c r="I13" s="95">
        <f>MataMataA!I13</f>
        <v>0</v>
      </c>
      <c r="J13" s="96"/>
      <c r="K13" s="96"/>
      <c r="L13" s="97"/>
      <c r="M13" s="100">
        <f>MataMataA!M13</f>
        <v>0</v>
      </c>
      <c r="O13" s="100">
        <f>MataMataA!A45</f>
        <v>0</v>
      </c>
      <c r="P13" s="108">
        <f>MataMataA!B45</f>
        <v>0</v>
      </c>
      <c r="Q13" s="96"/>
      <c r="R13" s="96"/>
      <c r="S13" s="109"/>
      <c r="T13" s="112">
        <f>MataMataA!F45</f>
        <v>0</v>
      </c>
      <c r="U13" s="115" t="s">
        <v>296</v>
      </c>
      <c r="V13" s="116">
        <f>MataMataA!H45</f>
        <v>0</v>
      </c>
      <c r="W13" s="95">
        <f>MataMataA!I45</f>
        <v>0</v>
      </c>
      <c r="X13" s="96"/>
      <c r="Y13" s="96"/>
      <c r="Z13" s="97"/>
      <c r="AA13" s="100">
        <f>MataMataA!M45</f>
        <v>0</v>
      </c>
    </row>
    <row r="14" spans="1:27" ht="15.75" customHeight="1" thickBot="1" x14ac:dyDescent="0.3">
      <c r="A14" s="119"/>
      <c r="B14" s="110"/>
      <c r="C14" s="98"/>
      <c r="D14" s="98"/>
      <c r="E14" s="111"/>
      <c r="F14" s="113"/>
      <c r="G14" s="101"/>
      <c r="H14" s="117"/>
      <c r="I14" s="98"/>
      <c r="J14" s="98"/>
      <c r="K14" s="98"/>
      <c r="L14" s="99"/>
      <c r="M14" s="101"/>
      <c r="O14" s="101"/>
      <c r="P14" s="110"/>
      <c r="Q14" s="98"/>
      <c r="R14" s="98"/>
      <c r="S14" s="111"/>
      <c r="T14" s="113"/>
      <c r="U14" s="101"/>
      <c r="V14" s="117"/>
      <c r="W14" s="98"/>
      <c r="X14" s="98"/>
      <c r="Y14" s="98"/>
      <c r="Z14" s="99"/>
      <c r="AA14" s="101"/>
    </row>
    <row r="15" spans="1:27" ht="15.75" customHeight="1" thickBot="1" x14ac:dyDescent="0.3">
      <c r="B15" s="102">
        <f>MataMataA!B15</f>
        <v>0</v>
      </c>
      <c r="C15" s="103"/>
      <c r="D15" s="103"/>
      <c r="E15" s="103"/>
      <c r="F15" s="114"/>
      <c r="G15" s="101"/>
      <c r="H15" s="118"/>
      <c r="I15" s="104">
        <f>MataMataA!I15</f>
        <v>0</v>
      </c>
      <c r="J15" s="103"/>
      <c r="K15" s="103"/>
      <c r="L15" s="105"/>
      <c r="O15" s="76"/>
      <c r="P15" s="106">
        <f>MataMataA!B47</f>
        <v>0</v>
      </c>
      <c r="Q15" s="103"/>
      <c r="R15" s="103"/>
      <c r="S15" s="107"/>
      <c r="T15" s="114"/>
      <c r="U15" s="101"/>
      <c r="V15" s="118"/>
      <c r="W15" s="104">
        <f>MataMataA!I47</f>
        <v>0</v>
      </c>
      <c r="X15" s="103"/>
      <c r="Y15" s="103"/>
      <c r="Z15" s="105"/>
    </row>
    <row r="16" spans="1:27" ht="16.5" customHeight="1" thickTop="1" thickBot="1" x14ac:dyDescent="0.4">
      <c r="O16" s="76"/>
    </row>
    <row r="17" spans="1:27" ht="16.5" customHeight="1" thickTop="1" thickBot="1" x14ac:dyDescent="0.3">
      <c r="A17" s="100">
        <f>MataMataA!A17</f>
        <v>0</v>
      </c>
      <c r="B17" s="108">
        <f>MataMataA!B17</f>
        <v>0</v>
      </c>
      <c r="C17" s="96"/>
      <c r="D17" s="96"/>
      <c r="E17" s="109"/>
      <c r="F17" s="112">
        <f>MataMataA!F17</f>
        <v>0</v>
      </c>
      <c r="G17" s="115" t="s">
        <v>296</v>
      </c>
      <c r="H17" s="116">
        <f>MataMataA!H17</f>
        <v>0</v>
      </c>
      <c r="I17" s="95">
        <f>MataMataA!I17</f>
        <v>0</v>
      </c>
      <c r="J17" s="96"/>
      <c r="K17" s="96"/>
      <c r="L17" s="97"/>
      <c r="M17" s="100">
        <f>MataMataA!M17</f>
        <v>0</v>
      </c>
      <c r="O17" s="100">
        <f>MataMataA!A49</f>
        <v>0</v>
      </c>
      <c r="P17" s="108">
        <f>MataMataA!B49</f>
        <v>0</v>
      </c>
      <c r="Q17" s="96"/>
      <c r="R17" s="96"/>
      <c r="S17" s="109"/>
      <c r="T17" s="112">
        <f>MataMataA!F49</f>
        <v>0</v>
      </c>
      <c r="U17" s="115" t="s">
        <v>296</v>
      </c>
      <c r="V17" s="116">
        <f>MataMataA!H49</f>
        <v>0</v>
      </c>
      <c r="W17" s="95">
        <f>MataMataA!I49</f>
        <v>0</v>
      </c>
      <c r="X17" s="96"/>
      <c r="Y17" s="96"/>
      <c r="Z17" s="97"/>
      <c r="AA17" s="100">
        <f>MataMataA!M49</f>
        <v>0</v>
      </c>
    </row>
    <row r="18" spans="1:27" ht="15.75" customHeight="1" thickBot="1" x14ac:dyDescent="0.3">
      <c r="A18" s="119"/>
      <c r="B18" s="110"/>
      <c r="C18" s="98"/>
      <c r="D18" s="98"/>
      <c r="E18" s="111"/>
      <c r="F18" s="113"/>
      <c r="G18" s="101"/>
      <c r="H18" s="117"/>
      <c r="I18" s="98"/>
      <c r="J18" s="98"/>
      <c r="K18" s="98"/>
      <c r="L18" s="99"/>
      <c r="M18" s="101"/>
      <c r="O18" s="101"/>
      <c r="P18" s="110"/>
      <c r="Q18" s="98"/>
      <c r="R18" s="98"/>
      <c r="S18" s="111"/>
      <c r="T18" s="113"/>
      <c r="U18" s="101"/>
      <c r="V18" s="117"/>
      <c r="W18" s="98"/>
      <c r="X18" s="98"/>
      <c r="Y18" s="98"/>
      <c r="Z18" s="99"/>
      <c r="AA18" s="101"/>
    </row>
    <row r="19" spans="1:27" ht="15.75" customHeight="1" thickBot="1" x14ac:dyDescent="0.3">
      <c r="B19" s="102">
        <f>MataMataA!B19</f>
        <v>0</v>
      </c>
      <c r="C19" s="103"/>
      <c r="D19" s="103"/>
      <c r="E19" s="103"/>
      <c r="F19" s="114"/>
      <c r="G19" s="101"/>
      <c r="H19" s="118"/>
      <c r="I19" s="104">
        <f>MataMataA!I19</f>
        <v>0</v>
      </c>
      <c r="J19" s="103"/>
      <c r="K19" s="103"/>
      <c r="L19" s="105"/>
      <c r="O19" s="76"/>
      <c r="P19" s="106">
        <f>MataMataA!B51</f>
        <v>0</v>
      </c>
      <c r="Q19" s="103"/>
      <c r="R19" s="103"/>
      <c r="S19" s="107"/>
      <c r="T19" s="114"/>
      <c r="U19" s="101"/>
      <c r="V19" s="118"/>
      <c r="W19" s="104">
        <f>MataMataA!I51</f>
        <v>0</v>
      </c>
      <c r="X19" s="103"/>
      <c r="Y19" s="103"/>
      <c r="Z19" s="105"/>
    </row>
    <row r="20" spans="1:27" ht="16.5" customHeight="1" thickTop="1" thickBot="1" x14ac:dyDescent="0.4">
      <c r="O20" s="76"/>
    </row>
    <row r="21" spans="1:27" ht="16.5" customHeight="1" thickTop="1" thickBot="1" x14ac:dyDescent="0.3">
      <c r="A21" s="100">
        <f>MataMataA!A21</f>
        <v>0</v>
      </c>
      <c r="B21" s="108">
        <f>MataMataA!B21</f>
        <v>0</v>
      </c>
      <c r="C21" s="96"/>
      <c r="D21" s="96"/>
      <c r="E21" s="109"/>
      <c r="F21" s="112">
        <f>MataMataA!F21</f>
        <v>0</v>
      </c>
      <c r="G21" s="115" t="s">
        <v>296</v>
      </c>
      <c r="H21" s="116">
        <f>MataMataA!H21</f>
        <v>0</v>
      </c>
      <c r="I21" s="95">
        <f>MataMataA!I21</f>
        <v>0</v>
      </c>
      <c r="J21" s="96"/>
      <c r="K21" s="96"/>
      <c r="L21" s="97"/>
      <c r="M21" s="100">
        <f>MataMataA!M21</f>
        <v>0</v>
      </c>
      <c r="O21" s="100">
        <f>MataMataA!A53</f>
        <v>0</v>
      </c>
      <c r="P21" s="108">
        <f>MataMataA!B53</f>
        <v>0</v>
      </c>
      <c r="Q21" s="96"/>
      <c r="R21" s="96"/>
      <c r="S21" s="109"/>
      <c r="T21" s="112">
        <f>MataMataA!F53</f>
        <v>0</v>
      </c>
      <c r="U21" s="115" t="s">
        <v>296</v>
      </c>
      <c r="V21" s="116">
        <f>MataMataA!H53</f>
        <v>0</v>
      </c>
      <c r="W21" s="95">
        <f>MataMataA!I53</f>
        <v>0</v>
      </c>
      <c r="X21" s="96"/>
      <c r="Y21" s="96"/>
      <c r="Z21" s="97"/>
      <c r="AA21" s="100">
        <f>MataMataA!M53</f>
        <v>0</v>
      </c>
    </row>
    <row r="22" spans="1:27" ht="15.75" customHeight="1" thickBot="1" x14ac:dyDescent="0.3">
      <c r="A22" s="119"/>
      <c r="B22" s="110"/>
      <c r="C22" s="98"/>
      <c r="D22" s="98"/>
      <c r="E22" s="111"/>
      <c r="F22" s="113"/>
      <c r="G22" s="101"/>
      <c r="H22" s="117"/>
      <c r="I22" s="98"/>
      <c r="J22" s="98"/>
      <c r="K22" s="98"/>
      <c r="L22" s="99"/>
      <c r="M22" s="101"/>
      <c r="O22" s="101"/>
      <c r="P22" s="110"/>
      <c r="Q22" s="98"/>
      <c r="R22" s="98"/>
      <c r="S22" s="111"/>
      <c r="T22" s="113"/>
      <c r="U22" s="101"/>
      <c r="V22" s="117"/>
      <c r="W22" s="98"/>
      <c r="X22" s="98"/>
      <c r="Y22" s="98"/>
      <c r="Z22" s="99"/>
      <c r="AA22" s="101"/>
    </row>
    <row r="23" spans="1:27" ht="15.75" customHeight="1" thickBot="1" x14ac:dyDescent="0.3">
      <c r="B23" s="102">
        <f>MataMataA!B23</f>
        <v>0</v>
      </c>
      <c r="C23" s="103"/>
      <c r="D23" s="103"/>
      <c r="E23" s="103"/>
      <c r="F23" s="114"/>
      <c r="G23" s="101"/>
      <c r="H23" s="118"/>
      <c r="I23" s="104">
        <f>MataMataA!I23</f>
        <v>0</v>
      </c>
      <c r="J23" s="103"/>
      <c r="K23" s="103"/>
      <c r="L23" s="105"/>
      <c r="O23" s="76"/>
      <c r="P23" s="106">
        <f>MataMataA!B55</f>
        <v>0</v>
      </c>
      <c r="Q23" s="103"/>
      <c r="R23" s="103"/>
      <c r="S23" s="107"/>
      <c r="T23" s="114"/>
      <c r="U23" s="101"/>
      <c r="V23" s="118"/>
      <c r="W23" s="104">
        <f>MataMataA!I55</f>
        <v>0</v>
      </c>
      <c r="X23" s="103"/>
      <c r="Y23" s="103"/>
      <c r="Z23" s="105"/>
    </row>
    <row r="24" spans="1:27" ht="16.5" customHeight="1" thickTop="1" thickBot="1" x14ac:dyDescent="0.4">
      <c r="O24" s="76"/>
    </row>
    <row r="25" spans="1:27" ht="16.5" customHeight="1" thickTop="1" thickBot="1" x14ac:dyDescent="0.3">
      <c r="A25" s="100">
        <f>MataMataA!A25</f>
        <v>0</v>
      </c>
      <c r="B25" s="108">
        <f>MataMataA!B25</f>
        <v>0</v>
      </c>
      <c r="C25" s="96"/>
      <c r="D25" s="96"/>
      <c r="E25" s="109"/>
      <c r="F25" s="112">
        <f>MataMataA!F25</f>
        <v>0</v>
      </c>
      <c r="G25" s="115" t="s">
        <v>296</v>
      </c>
      <c r="H25" s="116">
        <f>MataMataA!H25</f>
        <v>0</v>
      </c>
      <c r="I25" s="95">
        <f>MataMataA!I25</f>
        <v>0</v>
      </c>
      <c r="J25" s="96"/>
      <c r="K25" s="96"/>
      <c r="L25" s="97"/>
      <c r="M25" s="100">
        <f>MataMataA!M25</f>
        <v>0</v>
      </c>
      <c r="O25" s="100">
        <f>MataMataA!A57</f>
        <v>0</v>
      </c>
      <c r="P25" s="108">
        <f>MataMataA!B57</f>
        <v>0</v>
      </c>
      <c r="Q25" s="96"/>
      <c r="R25" s="96"/>
      <c r="S25" s="109"/>
      <c r="T25" s="112">
        <f>MataMataA!F57</f>
        <v>0</v>
      </c>
      <c r="U25" s="115" t="s">
        <v>296</v>
      </c>
      <c r="V25" s="116">
        <f>MataMataA!H57</f>
        <v>0</v>
      </c>
      <c r="W25" s="95">
        <f>MataMataA!I57</f>
        <v>0</v>
      </c>
      <c r="X25" s="96"/>
      <c r="Y25" s="96"/>
      <c r="Z25" s="97"/>
      <c r="AA25" s="100">
        <f>MataMataA!M57</f>
        <v>0</v>
      </c>
    </row>
    <row r="26" spans="1:27" ht="15.75" customHeight="1" thickBot="1" x14ac:dyDescent="0.3">
      <c r="A26" s="119"/>
      <c r="B26" s="110"/>
      <c r="C26" s="98"/>
      <c r="D26" s="98"/>
      <c r="E26" s="111"/>
      <c r="F26" s="113"/>
      <c r="G26" s="101"/>
      <c r="H26" s="117"/>
      <c r="I26" s="98"/>
      <c r="J26" s="98"/>
      <c r="K26" s="98"/>
      <c r="L26" s="99"/>
      <c r="M26" s="101"/>
      <c r="O26" s="101"/>
      <c r="P26" s="110"/>
      <c r="Q26" s="98"/>
      <c r="R26" s="98"/>
      <c r="S26" s="111"/>
      <c r="T26" s="113"/>
      <c r="U26" s="101"/>
      <c r="V26" s="117"/>
      <c r="W26" s="98"/>
      <c r="X26" s="98"/>
      <c r="Y26" s="98"/>
      <c r="Z26" s="99"/>
      <c r="AA26" s="101"/>
    </row>
    <row r="27" spans="1:27" ht="15.75" customHeight="1" thickBot="1" x14ac:dyDescent="0.3">
      <c r="B27" s="102">
        <f>MataMataA!B27</f>
        <v>0</v>
      </c>
      <c r="C27" s="103"/>
      <c r="D27" s="103"/>
      <c r="E27" s="103"/>
      <c r="F27" s="114"/>
      <c r="G27" s="101"/>
      <c r="H27" s="118"/>
      <c r="I27" s="104">
        <f>MataMataA!I27</f>
        <v>0</v>
      </c>
      <c r="J27" s="103"/>
      <c r="K27" s="103"/>
      <c r="L27" s="105"/>
      <c r="O27" s="76"/>
      <c r="P27" s="106">
        <f>MataMataA!B59</f>
        <v>0</v>
      </c>
      <c r="Q27" s="103"/>
      <c r="R27" s="103"/>
      <c r="S27" s="107"/>
      <c r="T27" s="114"/>
      <c r="U27" s="101"/>
      <c r="V27" s="118"/>
      <c r="W27" s="104">
        <f>MataMataA!I59</f>
        <v>0</v>
      </c>
      <c r="X27" s="103"/>
      <c r="Y27" s="103"/>
      <c r="Z27" s="105"/>
    </row>
    <row r="28" spans="1:27" ht="16.5" customHeight="1" thickTop="1" thickBot="1" x14ac:dyDescent="0.4">
      <c r="O28" s="76"/>
    </row>
    <row r="29" spans="1:27" ht="16.5" customHeight="1" thickTop="1" thickBot="1" x14ac:dyDescent="0.3">
      <c r="A29" s="100">
        <f>MataMataA!A29</f>
        <v>0</v>
      </c>
      <c r="B29" s="108">
        <f>MataMataA!B29</f>
        <v>0</v>
      </c>
      <c r="C29" s="96"/>
      <c r="D29" s="96"/>
      <c r="E29" s="109"/>
      <c r="F29" s="112">
        <f>MataMataA!F29</f>
        <v>0</v>
      </c>
      <c r="G29" s="115" t="s">
        <v>296</v>
      </c>
      <c r="H29" s="116">
        <f>MataMataA!H29</f>
        <v>0</v>
      </c>
      <c r="I29" s="95">
        <f>MataMataA!I29</f>
        <v>0</v>
      </c>
      <c r="J29" s="96"/>
      <c r="K29" s="96"/>
      <c r="L29" s="97"/>
      <c r="M29" s="100">
        <f>MataMataA!M29</f>
        <v>0</v>
      </c>
      <c r="O29" s="100">
        <f>MataMataA!A61</f>
        <v>0</v>
      </c>
      <c r="P29" s="108">
        <f>MataMataA!B61</f>
        <v>0</v>
      </c>
      <c r="Q29" s="96"/>
      <c r="R29" s="96"/>
      <c r="S29" s="109"/>
      <c r="T29" s="112">
        <f>MataMataA!F61</f>
        <v>0</v>
      </c>
      <c r="U29" s="115" t="s">
        <v>296</v>
      </c>
      <c r="V29" s="116">
        <f>MataMataA!H61</f>
        <v>0</v>
      </c>
      <c r="W29" s="95">
        <f>MataMataA!I61</f>
        <v>0</v>
      </c>
      <c r="X29" s="96"/>
      <c r="Y29" s="96"/>
      <c r="Z29" s="97"/>
      <c r="AA29" s="100">
        <f>MataMataA!M61</f>
        <v>0</v>
      </c>
    </row>
    <row r="30" spans="1:27" ht="15.75" customHeight="1" thickBot="1" x14ac:dyDescent="0.3">
      <c r="A30" s="119"/>
      <c r="B30" s="110"/>
      <c r="C30" s="98"/>
      <c r="D30" s="98"/>
      <c r="E30" s="111"/>
      <c r="F30" s="113"/>
      <c r="G30" s="101"/>
      <c r="H30" s="117"/>
      <c r="I30" s="98"/>
      <c r="J30" s="98"/>
      <c r="K30" s="98"/>
      <c r="L30" s="99"/>
      <c r="M30" s="101"/>
      <c r="O30" s="101"/>
      <c r="P30" s="110"/>
      <c r="Q30" s="98"/>
      <c r="R30" s="98"/>
      <c r="S30" s="111"/>
      <c r="T30" s="113"/>
      <c r="U30" s="101"/>
      <c r="V30" s="117"/>
      <c r="W30" s="98"/>
      <c r="X30" s="98"/>
      <c r="Y30" s="98"/>
      <c r="Z30" s="99"/>
      <c r="AA30" s="101"/>
    </row>
    <row r="31" spans="1:27" ht="15.75" customHeight="1" thickBot="1" x14ac:dyDescent="0.3">
      <c r="B31" s="102">
        <f>MataMataA!B31</f>
        <v>0</v>
      </c>
      <c r="C31" s="103"/>
      <c r="D31" s="103"/>
      <c r="E31" s="103"/>
      <c r="F31" s="114"/>
      <c r="G31" s="101"/>
      <c r="H31" s="118"/>
      <c r="I31" s="104">
        <f>MataMataA!I31</f>
        <v>0</v>
      </c>
      <c r="J31" s="103"/>
      <c r="K31" s="103"/>
      <c r="L31" s="105"/>
      <c r="O31" s="76"/>
      <c r="P31" s="106">
        <f>MataMataA!B63</f>
        <v>0</v>
      </c>
      <c r="Q31" s="103"/>
      <c r="R31" s="103"/>
      <c r="S31" s="107"/>
      <c r="T31" s="114"/>
      <c r="U31" s="101"/>
      <c r="V31" s="118"/>
      <c r="W31" s="104">
        <f>MataMataA!I63</f>
        <v>0</v>
      </c>
      <c r="X31" s="103"/>
      <c r="Y31" s="103"/>
      <c r="Z31" s="105"/>
    </row>
    <row r="32" spans="1:27" ht="15.75" customHeight="1" thickTop="1" x14ac:dyDescent="0.35"/>
  </sheetData>
  <mergeCells count="144">
    <mergeCell ref="A5:A6"/>
    <mergeCell ref="B5:E6"/>
    <mergeCell ref="F5:F7"/>
    <mergeCell ref="G5:G7"/>
    <mergeCell ref="H5:H7"/>
    <mergeCell ref="I5:L6"/>
    <mergeCell ref="W1:Z2"/>
    <mergeCell ref="AA1:AA2"/>
    <mergeCell ref="B3:E3"/>
    <mergeCell ref="I3:L3"/>
    <mergeCell ref="P3:S3"/>
    <mergeCell ref="W3:Z3"/>
    <mergeCell ref="M1:M2"/>
    <mergeCell ref="O1:O2"/>
    <mergeCell ref="P1:S2"/>
    <mergeCell ref="T1:T3"/>
    <mergeCell ref="U1:U3"/>
    <mergeCell ref="V1:V3"/>
    <mergeCell ref="A1:A2"/>
    <mergeCell ref="B1:E2"/>
    <mergeCell ref="F1:F3"/>
    <mergeCell ref="G1:G3"/>
    <mergeCell ref="H1:H3"/>
    <mergeCell ref="I1:L2"/>
    <mergeCell ref="W5:Z6"/>
    <mergeCell ref="AA5:AA6"/>
    <mergeCell ref="B7:E7"/>
    <mergeCell ref="I7:L7"/>
    <mergeCell ref="P7:S7"/>
    <mergeCell ref="W7:Z7"/>
    <mergeCell ref="M5:M6"/>
    <mergeCell ref="O5:O6"/>
    <mergeCell ref="P5:S6"/>
    <mergeCell ref="T5:T7"/>
    <mergeCell ref="U5:U7"/>
    <mergeCell ref="V5:V7"/>
    <mergeCell ref="A13:A14"/>
    <mergeCell ref="B13:E14"/>
    <mergeCell ref="F13:F15"/>
    <mergeCell ref="G13:G15"/>
    <mergeCell ref="H13:H15"/>
    <mergeCell ref="I13:L14"/>
    <mergeCell ref="W9:Z10"/>
    <mergeCell ref="AA9:AA10"/>
    <mergeCell ref="B11:E11"/>
    <mergeCell ref="I11:L11"/>
    <mergeCell ref="P11:S11"/>
    <mergeCell ref="W11:Z11"/>
    <mergeCell ref="M9:M10"/>
    <mergeCell ref="O9:O10"/>
    <mergeCell ref="P9:S10"/>
    <mergeCell ref="T9:T11"/>
    <mergeCell ref="U9:U11"/>
    <mergeCell ref="V9:V11"/>
    <mergeCell ref="A9:A10"/>
    <mergeCell ref="B9:E10"/>
    <mergeCell ref="F9:F11"/>
    <mergeCell ref="G9:G11"/>
    <mergeCell ref="H9:H11"/>
    <mergeCell ref="I9:L10"/>
    <mergeCell ref="W13:Z14"/>
    <mergeCell ref="AA13:AA14"/>
    <mergeCell ref="B15:E15"/>
    <mergeCell ref="I15:L15"/>
    <mergeCell ref="P15:S15"/>
    <mergeCell ref="W15:Z15"/>
    <mergeCell ref="M13:M14"/>
    <mergeCell ref="O13:O14"/>
    <mergeCell ref="P13:S14"/>
    <mergeCell ref="T13:T15"/>
    <mergeCell ref="U13:U15"/>
    <mergeCell ref="V13:V15"/>
    <mergeCell ref="A21:A22"/>
    <mergeCell ref="B21:E22"/>
    <mergeCell ref="F21:F23"/>
    <mergeCell ref="G21:G23"/>
    <mergeCell ref="H21:H23"/>
    <mergeCell ref="I21:L22"/>
    <mergeCell ref="W17:Z18"/>
    <mergeCell ref="AA17:AA18"/>
    <mergeCell ref="B19:E19"/>
    <mergeCell ref="I19:L19"/>
    <mergeCell ref="P19:S19"/>
    <mergeCell ref="W19:Z19"/>
    <mergeCell ref="M17:M18"/>
    <mergeCell ref="O17:O18"/>
    <mergeCell ref="P17:S18"/>
    <mergeCell ref="T17:T19"/>
    <mergeCell ref="U17:U19"/>
    <mergeCell ref="V17:V19"/>
    <mergeCell ref="A17:A18"/>
    <mergeCell ref="B17:E18"/>
    <mergeCell ref="F17:F19"/>
    <mergeCell ref="G17:G19"/>
    <mergeCell ref="H17:H19"/>
    <mergeCell ref="I17:L18"/>
    <mergeCell ref="W21:Z22"/>
    <mergeCell ref="AA21:AA22"/>
    <mergeCell ref="B23:E23"/>
    <mergeCell ref="I23:L23"/>
    <mergeCell ref="P23:S23"/>
    <mergeCell ref="W23:Z23"/>
    <mergeCell ref="M21:M22"/>
    <mergeCell ref="O21:O22"/>
    <mergeCell ref="P21:S22"/>
    <mergeCell ref="T21:T23"/>
    <mergeCell ref="U21:U23"/>
    <mergeCell ref="V21:V23"/>
    <mergeCell ref="A29:A30"/>
    <mergeCell ref="B29:E30"/>
    <mergeCell ref="F29:F31"/>
    <mergeCell ref="G29:G31"/>
    <mergeCell ref="H29:H31"/>
    <mergeCell ref="I29:L30"/>
    <mergeCell ref="W25:Z26"/>
    <mergeCell ref="AA25:AA26"/>
    <mergeCell ref="B27:E27"/>
    <mergeCell ref="I27:L27"/>
    <mergeCell ref="P27:S27"/>
    <mergeCell ref="W27:Z27"/>
    <mergeCell ref="M25:M26"/>
    <mergeCell ref="O25:O26"/>
    <mergeCell ref="P25:S26"/>
    <mergeCell ref="T25:T27"/>
    <mergeCell ref="U25:U27"/>
    <mergeCell ref="V25:V27"/>
    <mergeCell ref="A25:A26"/>
    <mergeCell ref="B25:E26"/>
    <mergeCell ref="F25:F27"/>
    <mergeCell ref="G25:G27"/>
    <mergeCell ref="H25:H27"/>
    <mergeCell ref="I25:L26"/>
    <mergeCell ref="W29:Z30"/>
    <mergeCell ref="AA29:AA30"/>
    <mergeCell ref="B31:E31"/>
    <mergeCell ref="I31:L31"/>
    <mergeCell ref="P31:S31"/>
    <mergeCell ref="W31:Z31"/>
    <mergeCell ref="M29:M30"/>
    <mergeCell ref="O29:O30"/>
    <mergeCell ref="P29:S30"/>
    <mergeCell ref="T29:T31"/>
    <mergeCell ref="U29:U31"/>
    <mergeCell ref="V29:V31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32"/>
  <sheetViews>
    <sheetView showGridLines="0" zoomScale="50" zoomScaleNormal="50" workbookViewId="0">
      <selection activeCell="T35" sqref="T35"/>
    </sheetView>
  </sheetViews>
  <sheetFormatPr defaultRowHeight="21" x14ac:dyDescent="0.35"/>
  <cols>
    <col min="1" max="1" width="17.140625" style="76" customWidth="1"/>
    <col min="2" max="5" width="9.140625" style="77" customWidth="1"/>
    <col min="6" max="6" width="11.42578125" style="67" customWidth="1"/>
    <col min="7" max="7" width="4.28515625" style="77" customWidth="1"/>
    <col min="8" max="8" width="11.42578125" style="67" customWidth="1"/>
    <col min="9" max="12" width="9.140625" style="77" customWidth="1"/>
    <col min="13" max="13" width="17.140625" style="77" customWidth="1"/>
    <col min="14" max="14" width="2.140625" style="77" customWidth="1"/>
    <col min="15" max="15" width="17.140625" style="77" customWidth="1"/>
    <col min="16" max="19" width="9.140625" style="77" customWidth="1"/>
    <col min="20" max="20" width="11.42578125" style="67" customWidth="1"/>
    <col min="21" max="21" width="4.28515625" style="77" customWidth="1"/>
    <col min="22" max="22" width="11.28515625" style="67" customWidth="1"/>
    <col min="23" max="26" width="9.140625" style="77" customWidth="1"/>
    <col min="27" max="27" width="17.140625" style="77" customWidth="1"/>
    <col min="28" max="46" width="9.140625" style="77" customWidth="1"/>
    <col min="47" max="16384" width="9.140625" style="77"/>
  </cols>
  <sheetData>
    <row r="1" spans="1:27" ht="16.5" customHeight="1" thickTop="1" thickBot="1" x14ac:dyDescent="0.3">
      <c r="A1" s="100">
        <f>MataMataB!A1</f>
        <v>8775722</v>
      </c>
      <c r="B1" s="108" t="str">
        <f>MataMataB!B1</f>
        <v>Verdão 1000 grau FC</v>
      </c>
      <c r="C1" s="96"/>
      <c r="D1" s="96"/>
      <c r="E1" s="109"/>
      <c r="F1" s="126">
        <f>MataMataB!F1</f>
        <v>96.56005859375</v>
      </c>
      <c r="G1" s="115" t="s">
        <v>296</v>
      </c>
      <c r="H1" s="127">
        <f>MataMataB!H1</f>
        <v>95.5498046875</v>
      </c>
      <c r="I1" s="95" t="str">
        <f>MataMataB!I1</f>
        <v>$uicide $quad F.C</v>
      </c>
      <c r="J1" s="96"/>
      <c r="K1" s="96"/>
      <c r="L1" s="97"/>
      <c r="M1" s="100">
        <f>MataMataB!M1</f>
        <v>28208002</v>
      </c>
      <c r="O1" s="100">
        <f>MataMataB!A33</f>
        <v>17340276</v>
      </c>
      <c r="P1" s="108" t="str">
        <f>MataMataB!B33</f>
        <v xml:space="preserve">S.C. Brasilandia City </v>
      </c>
      <c r="Q1" s="96"/>
      <c r="R1" s="96"/>
      <c r="S1" s="109"/>
      <c r="T1" s="126">
        <f>MataMataB!F33</f>
        <v>72.35986328125</v>
      </c>
      <c r="U1" s="115" t="s">
        <v>296</v>
      </c>
      <c r="V1" s="127">
        <f>MataMataB!H33</f>
        <v>66.16015625</v>
      </c>
      <c r="W1" s="95" t="str">
        <f>MataMataB!I33</f>
        <v>Zildane F.C</v>
      </c>
      <c r="X1" s="96"/>
      <c r="Y1" s="96"/>
      <c r="Z1" s="97"/>
      <c r="AA1" s="100">
        <f>MataMataB!M33</f>
        <v>1179844</v>
      </c>
    </row>
    <row r="2" spans="1:27" ht="15.75" customHeight="1" thickBot="1" x14ac:dyDescent="0.3">
      <c r="A2" s="119"/>
      <c r="B2" s="110"/>
      <c r="C2" s="98"/>
      <c r="D2" s="98"/>
      <c r="E2" s="111"/>
      <c r="F2" s="113"/>
      <c r="G2" s="101"/>
      <c r="H2" s="117"/>
      <c r="I2" s="98"/>
      <c r="J2" s="98"/>
      <c r="K2" s="98"/>
      <c r="L2" s="99"/>
      <c r="M2" s="101"/>
      <c r="O2" s="101"/>
      <c r="P2" s="110"/>
      <c r="Q2" s="98"/>
      <c r="R2" s="98"/>
      <c r="S2" s="111"/>
      <c r="T2" s="113"/>
      <c r="U2" s="101"/>
      <c r="V2" s="117"/>
      <c r="W2" s="98"/>
      <c r="X2" s="98"/>
      <c r="Y2" s="98"/>
      <c r="Z2" s="99"/>
      <c r="AA2" s="101"/>
    </row>
    <row r="3" spans="1:27" ht="15.75" customHeight="1" thickBot="1" x14ac:dyDescent="0.3">
      <c r="B3" s="102" t="str">
        <f>MataMataB!B3</f>
        <v>Thomaz</v>
      </c>
      <c r="C3" s="103"/>
      <c r="D3" s="103"/>
      <c r="E3" s="103"/>
      <c r="F3" s="114"/>
      <c r="G3" s="101"/>
      <c r="H3" s="118"/>
      <c r="I3" s="104" t="str">
        <f>MataMataB!I3</f>
        <v>Slade Wilson</v>
      </c>
      <c r="J3" s="103"/>
      <c r="K3" s="103"/>
      <c r="L3" s="105"/>
      <c r="O3" s="76"/>
      <c r="P3" s="102" t="str">
        <f>MataMataB!B35</f>
        <v>Jhonattan Willians</v>
      </c>
      <c r="Q3" s="103"/>
      <c r="R3" s="103"/>
      <c r="S3" s="103"/>
      <c r="T3" s="114"/>
      <c r="U3" s="101"/>
      <c r="V3" s="118"/>
      <c r="W3" s="104" t="str">
        <f>MataMataB!I35</f>
        <v>Franklin</v>
      </c>
      <c r="X3" s="103"/>
      <c r="Y3" s="103"/>
      <c r="Z3" s="105"/>
    </row>
    <row r="4" spans="1:27" ht="16.5" customHeight="1" thickTop="1" thickBot="1" x14ac:dyDescent="0.4">
      <c r="O4" s="76"/>
    </row>
    <row r="5" spans="1:27" ht="16.5" customHeight="1" thickTop="1" thickBot="1" x14ac:dyDescent="0.3">
      <c r="A5" s="100">
        <f>MataMataB!A5</f>
        <v>1305492</v>
      </c>
      <c r="B5" s="108" t="str">
        <f>MataMataB!B5</f>
        <v>Forró Social Club</v>
      </c>
      <c r="C5" s="96"/>
      <c r="D5" s="96"/>
      <c r="E5" s="109"/>
      <c r="F5" s="126">
        <f>MataMataB!F5</f>
        <v>63.02001953125</v>
      </c>
      <c r="G5" s="115" t="s">
        <v>296</v>
      </c>
      <c r="H5" s="127">
        <f>MataMataB!H5</f>
        <v>105.66015625</v>
      </c>
      <c r="I5" s="95" t="str">
        <f>MataMataB!I5</f>
        <v>Tornadooo F.C</v>
      </c>
      <c r="J5" s="96"/>
      <c r="K5" s="96"/>
      <c r="L5" s="97"/>
      <c r="M5" s="100">
        <f>MataMataB!M5</f>
        <v>5446995</v>
      </c>
      <c r="O5" s="100">
        <f>MataMataB!A37</f>
        <v>8186715</v>
      </c>
      <c r="P5" s="108" t="str">
        <f>MataMataB!B37</f>
        <v>showlimafc</v>
      </c>
      <c r="Q5" s="96"/>
      <c r="R5" s="96"/>
      <c r="S5" s="109"/>
      <c r="T5" s="126">
        <f>MataMataB!F37</f>
        <v>79.81982421875</v>
      </c>
      <c r="U5" s="115" t="s">
        <v>296</v>
      </c>
      <c r="V5" s="127">
        <f>MataMataB!H37</f>
        <v>90.52978515625</v>
      </c>
      <c r="W5" s="95" t="str">
        <f>MataMataB!I37</f>
        <v>Bávaros Bier</v>
      </c>
      <c r="X5" s="96"/>
      <c r="Y5" s="96"/>
      <c r="Z5" s="97"/>
      <c r="AA5" s="100">
        <f>MataMataB!M37</f>
        <v>18058017</v>
      </c>
    </row>
    <row r="6" spans="1:27" ht="15.75" customHeight="1" thickBot="1" x14ac:dyDescent="0.3">
      <c r="A6" s="119"/>
      <c r="B6" s="110"/>
      <c r="C6" s="98"/>
      <c r="D6" s="98"/>
      <c r="E6" s="111"/>
      <c r="F6" s="113"/>
      <c r="G6" s="101"/>
      <c r="H6" s="117"/>
      <c r="I6" s="98"/>
      <c r="J6" s="98"/>
      <c r="K6" s="98"/>
      <c r="L6" s="99"/>
      <c r="M6" s="101"/>
      <c r="O6" s="101"/>
      <c r="P6" s="110"/>
      <c r="Q6" s="98"/>
      <c r="R6" s="98"/>
      <c r="S6" s="111"/>
      <c r="T6" s="113"/>
      <c r="U6" s="101"/>
      <c r="V6" s="117"/>
      <c r="W6" s="98"/>
      <c r="X6" s="98"/>
      <c r="Y6" s="98"/>
      <c r="Z6" s="99"/>
      <c r="AA6" s="101"/>
    </row>
    <row r="7" spans="1:27" ht="15.75" customHeight="1" thickBot="1" x14ac:dyDescent="0.3">
      <c r="B7" s="102" t="str">
        <f>MataMataB!B7</f>
        <v>Lucas Abreu</v>
      </c>
      <c r="C7" s="103"/>
      <c r="D7" s="103"/>
      <c r="E7" s="103"/>
      <c r="F7" s="114"/>
      <c r="G7" s="101"/>
      <c r="H7" s="118"/>
      <c r="I7" s="104" t="str">
        <f>MataMataB!I7</f>
        <v>Leandro Veríssimo</v>
      </c>
      <c r="J7" s="103"/>
      <c r="K7" s="103"/>
      <c r="L7" s="105"/>
      <c r="O7" s="76"/>
      <c r="P7" s="102" t="str">
        <f>MataMataB!B39</f>
        <v>Alexandre Show</v>
      </c>
      <c r="Q7" s="103"/>
      <c r="R7" s="103"/>
      <c r="S7" s="103"/>
      <c r="T7" s="114"/>
      <c r="U7" s="101"/>
      <c r="V7" s="118"/>
      <c r="W7" s="104" t="str">
        <f>MataMataB!I39</f>
        <v>Leonardo Snow</v>
      </c>
      <c r="X7" s="103"/>
      <c r="Y7" s="103"/>
      <c r="Z7" s="105"/>
    </row>
    <row r="8" spans="1:27" ht="16.5" customHeight="1" thickTop="1" thickBot="1" x14ac:dyDescent="0.4">
      <c r="O8" s="76"/>
    </row>
    <row r="9" spans="1:27" ht="16.5" customHeight="1" thickTop="1" thickBot="1" x14ac:dyDescent="0.3">
      <c r="A9" s="100">
        <f>MataMataB!A9</f>
        <v>14263757</v>
      </c>
      <c r="B9" s="108" t="str">
        <f>MataMataB!B9</f>
        <v>O Cartola II</v>
      </c>
      <c r="C9" s="96"/>
      <c r="D9" s="96"/>
      <c r="E9" s="109"/>
      <c r="F9" s="126">
        <f>MataMataB!F9</f>
        <v>101.4599609375</v>
      </c>
      <c r="G9" s="115" t="s">
        <v>296</v>
      </c>
      <c r="H9" s="127">
        <f>MataMataB!H9</f>
        <v>97.02978515625</v>
      </c>
      <c r="I9" s="95" t="str">
        <f>MataMataB!I9</f>
        <v>L&amp;G Cabral</v>
      </c>
      <c r="J9" s="96"/>
      <c r="K9" s="96"/>
      <c r="L9" s="97"/>
      <c r="M9" s="100">
        <f>MataMataB!M9</f>
        <v>15323943</v>
      </c>
      <c r="O9" s="100">
        <f>MataMataB!A41</f>
        <v>8064901</v>
      </c>
      <c r="P9" s="108" t="str">
        <f>MataMataB!B41</f>
        <v>SCFVelasco2021</v>
      </c>
      <c r="Q9" s="96"/>
      <c r="R9" s="96"/>
      <c r="S9" s="109"/>
      <c r="T9" s="126">
        <f>MataMataB!F41</f>
        <v>93.4599609375</v>
      </c>
      <c r="U9" s="115" t="s">
        <v>296</v>
      </c>
      <c r="V9" s="127">
        <f>MataMataB!H41</f>
        <v>70.580078125</v>
      </c>
      <c r="W9" s="95" t="str">
        <f>MataMataB!I41</f>
        <v>SC Karate Kid</v>
      </c>
      <c r="X9" s="96"/>
      <c r="Y9" s="96"/>
      <c r="Z9" s="97"/>
      <c r="AA9" s="100">
        <f>MataMataB!M41</f>
        <v>1352354</v>
      </c>
    </row>
    <row r="10" spans="1:27" ht="15.75" customHeight="1" thickBot="1" x14ac:dyDescent="0.3">
      <c r="A10" s="119"/>
      <c r="B10" s="110"/>
      <c r="C10" s="98"/>
      <c r="D10" s="98"/>
      <c r="E10" s="111"/>
      <c r="F10" s="113"/>
      <c r="G10" s="101"/>
      <c r="H10" s="117"/>
      <c r="I10" s="98"/>
      <c r="J10" s="98"/>
      <c r="K10" s="98"/>
      <c r="L10" s="99"/>
      <c r="M10" s="101"/>
      <c r="O10" s="101"/>
      <c r="P10" s="110"/>
      <c r="Q10" s="98"/>
      <c r="R10" s="98"/>
      <c r="S10" s="111"/>
      <c r="T10" s="113"/>
      <c r="U10" s="101"/>
      <c r="V10" s="117"/>
      <c r="W10" s="98"/>
      <c r="X10" s="98"/>
      <c r="Y10" s="98"/>
      <c r="Z10" s="99"/>
      <c r="AA10" s="101"/>
    </row>
    <row r="11" spans="1:27" ht="15.75" customHeight="1" thickBot="1" x14ac:dyDescent="0.3">
      <c r="B11" s="102" t="str">
        <f>MataMataB!B11</f>
        <v>Danilo Marcondes</v>
      </c>
      <c r="C11" s="103"/>
      <c r="D11" s="103"/>
      <c r="E11" s="103"/>
      <c r="F11" s="114"/>
      <c r="G11" s="101"/>
      <c r="H11" s="118"/>
      <c r="I11" s="104" t="str">
        <f>MataMataB!I11</f>
        <v>Cabral</v>
      </c>
      <c r="J11" s="103"/>
      <c r="K11" s="103"/>
      <c r="L11" s="105"/>
      <c r="O11" s="76"/>
      <c r="P11" s="102" t="str">
        <f>MataMataB!B43</f>
        <v>Felipe Velasco</v>
      </c>
      <c r="Q11" s="103"/>
      <c r="R11" s="103"/>
      <c r="S11" s="103"/>
      <c r="T11" s="114"/>
      <c r="U11" s="101"/>
      <c r="V11" s="118"/>
      <c r="W11" s="104" t="str">
        <f>MataMataB!I43</f>
        <v>Seu Miagi</v>
      </c>
      <c r="X11" s="103"/>
      <c r="Y11" s="103"/>
      <c r="Z11" s="105"/>
    </row>
    <row r="12" spans="1:27" ht="16.5" customHeight="1" thickTop="1" thickBot="1" x14ac:dyDescent="0.4">
      <c r="O12" s="76"/>
    </row>
    <row r="13" spans="1:27" ht="16.5" customHeight="1" thickTop="1" thickBot="1" x14ac:dyDescent="0.3">
      <c r="A13" s="100">
        <f>MataMataB!A13</f>
        <v>8346245</v>
      </c>
      <c r="B13" s="108" t="str">
        <f>MataMataB!B13</f>
        <v>MEM- TRICOLOR</v>
      </c>
      <c r="C13" s="96"/>
      <c r="D13" s="96"/>
      <c r="E13" s="109"/>
      <c r="F13" s="126">
        <f>MataMataB!F13</f>
        <v>87.85009765625</v>
      </c>
      <c r="G13" s="115" t="s">
        <v>296</v>
      </c>
      <c r="H13" s="127">
        <f>MataMataB!H13</f>
        <v>93.259765625</v>
      </c>
      <c r="I13" s="95" t="str">
        <f>MataMataB!I13</f>
        <v>F.C Trupingas</v>
      </c>
      <c r="J13" s="96"/>
      <c r="K13" s="96"/>
      <c r="L13" s="97"/>
      <c r="M13" s="100">
        <f>MataMataB!M13</f>
        <v>409114</v>
      </c>
      <c r="O13" s="100">
        <f>MataMataB!A45</f>
        <v>321034</v>
      </c>
      <c r="P13" s="108" t="str">
        <f>MataMataB!B45</f>
        <v xml:space="preserve">Meus Ovos </v>
      </c>
      <c r="Q13" s="96"/>
      <c r="R13" s="96"/>
      <c r="S13" s="109"/>
      <c r="T13" s="126">
        <f>MataMataB!F45</f>
        <v>43.760009765625</v>
      </c>
      <c r="U13" s="115" t="s">
        <v>296</v>
      </c>
      <c r="V13" s="127">
        <f>MataMataB!H45</f>
        <v>45.56005859375</v>
      </c>
      <c r="W13" s="95" t="str">
        <f>MataMataB!I45</f>
        <v>Esquaiella F.C</v>
      </c>
      <c r="X13" s="96"/>
      <c r="Y13" s="96"/>
      <c r="Z13" s="97"/>
      <c r="AA13" s="100">
        <f>MataMataB!M45</f>
        <v>27920961</v>
      </c>
    </row>
    <row r="14" spans="1:27" ht="15.75" customHeight="1" thickBot="1" x14ac:dyDescent="0.3">
      <c r="A14" s="119"/>
      <c r="B14" s="110"/>
      <c r="C14" s="98"/>
      <c r="D14" s="98"/>
      <c r="E14" s="111"/>
      <c r="F14" s="113"/>
      <c r="G14" s="101"/>
      <c r="H14" s="117"/>
      <c r="I14" s="98"/>
      <c r="J14" s="98"/>
      <c r="K14" s="98"/>
      <c r="L14" s="99"/>
      <c r="M14" s="101"/>
      <c r="O14" s="101"/>
      <c r="P14" s="110"/>
      <c r="Q14" s="98"/>
      <c r="R14" s="98"/>
      <c r="S14" s="111"/>
      <c r="T14" s="113"/>
      <c r="U14" s="101"/>
      <c r="V14" s="117"/>
      <c r="W14" s="98"/>
      <c r="X14" s="98"/>
      <c r="Y14" s="98"/>
      <c r="Z14" s="99"/>
      <c r="AA14" s="101"/>
    </row>
    <row r="15" spans="1:27" ht="15.75" customHeight="1" thickBot="1" x14ac:dyDescent="0.3">
      <c r="B15" s="102" t="str">
        <f>MataMataB!B15</f>
        <v>Marcos  Moreira</v>
      </c>
      <c r="C15" s="103"/>
      <c r="D15" s="103"/>
      <c r="E15" s="103"/>
      <c r="F15" s="114"/>
      <c r="G15" s="101"/>
      <c r="H15" s="118"/>
      <c r="I15" s="104" t="str">
        <f>MataMataB!I15</f>
        <v>Tiago Lima</v>
      </c>
      <c r="J15" s="103"/>
      <c r="K15" s="103"/>
      <c r="L15" s="105"/>
      <c r="O15" s="76"/>
      <c r="P15" s="102" t="str">
        <f>MataMataB!B47</f>
        <v>Leandro Carmo</v>
      </c>
      <c r="Q15" s="103"/>
      <c r="R15" s="103"/>
      <c r="S15" s="103"/>
      <c r="T15" s="114"/>
      <c r="U15" s="101"/>
      <c r="V15" s="118"/>
      <c r="W15" s="104" t="str">
        <f>MataMataB!I47</f>
        <v>Patricia</v>
      </c>
      <c r="X15" s="103"/>
      <c r="Y15" s="103"/>
      <c r="Z15" s="105"/>
    </row>
    <row r="16" spans="1:27" ht="16.5" customHeight="1" thickTop="1" thickBot="1" x14ac:dyDescent="0.4">
      <c r="O16" s="76"/>
    </row>
    <row r="17" spans="1:27" ht="16.5" customHeight="1" thickTop="1" thickBot="1" x14ac:dyDescent="0.3">
      <c r="A17" s="100">
        <f>MataMataB!A17</f>
        <v>8634928</v>
      </c>
      <c r="B17" s="108" t="str">
        <f>MataMataB!B17</f>
        <v>Hepta 17 FC</v>
      </c>
      <c r="C17" s="96"/>
      <c r="D17" s="96"/>
      <c r="E17" s="109"/>
      <c r="F17" s="126">
        <f>MataMataB!F17</f>
        <v>93.259765625</v>
      </c>
      <c r="G17" s="115" t="s">
        <v>296</v>
      </c>
      <c r="H17" s="127">
        <f>MataMataB!H17</f>
        <v>107.9599609375</v>
      </c>
      <c r="I17" s="95" t="str">
        <f>MataMataB!I17</f>
        <v>ARENACORINTHIANSSS</v>
      </c>
      <c r="J17" s="96"/>
      <c r="K17" s="96"/>
      <c r="L17" s="97"/>
      <c r="M17" s="100">
        <f>MataMataB!M17</f>
        <v>7918767</v>
      </c>
      <c r="O17" s="100">
        <f>MataMataB!A49</f>
        <v>13981951</v>
      </c>
      <c r="P17" s="108" t="str">
        <f>MataMataB!B49</f>
        <v>ROLETA RU$$A F.C</v>
      </c>
      <c r="Q17" s="96"/>
      <c r="R17" s="96"/>
      <c r="S17" s="109"/>
      <c r="T17" s="126">
        <f>MataMataB!F49</f>
        <v>94.0498046875</v>
      </c>
      <c r="U17" s="115" t="s">
        <v>296</v>
      </c>
      <c r="V17" s="127">
        <f>MataMataB!H49</f>
        <v>76.4599609375</v>
      </c>
      <c r="W17" s="95" t="str">
        <f>MataMataB!I49</f>
        <v>Chelsea Ziiica FC</v>
      </c>
      <c r="X17" s="96"/>
      <c r="Y17" s="96"/>
      <c r="Z17" s="97"/>
      <c r="AA17" s="100">
        <f>MataMataB!M49</f>
        <v>27968212</v>
      </c>
    </row>
    <row r="18" spans="1:27" ht="15.75" customHeight="1" thickBot="1" x14ac:dyDescent="0.3">
      <c r="A18" s="119"/>
      <c r="B18" s="110"/>
      <c r="C18" s="98"/>
      <c r="D18" s="98"/>
      <c r="E18" s="111"/>
      <c r="F18" s="113"/>
      <c r="G18" s="101"/>
      <c r="H18" s="117"/>
      <c r="I18" s="98"/>
      <c r="J18" s="98"/>
      <c r="K18" s="98"/>
      <c r="L18" s="99"/>
      <c r="M18" s="101"/>
      <c r="O18" s="101"/>
      <c r="P18" s="110"/>
      <c r="Q18" s="98"/>
      <c r="R18" s="98"/>
      <c r="S18" s="111"/>
      <c r="T18" s="113"/>
      <c r="U18" s="101"/>
      <c r="V18" s="117"/>
      <c r="W18" s="98"/>
      <c r="X18" s="98"/>
      <c r="Y18" s="98"/>
      <c r="Z18" s="99"/>
      <c r="AA18" s="101"/>
    </row>
    <row r="19" spans="1:27" ht="15.75" customHeight="1" thickBot="1" x14ac:dyDescent="0.3">
      <c r="B19" s="102" t="str">
        <f>MataMataB!B19</f>
        <v>Pepe Carille</v>
      </c>
      <c r="C19" s="103"/>
      <c r="D19" s="103"/>
      <c r="E19" s="103"/>
      <c r="F19" s="114"/>
      <c r="G19" s="101"/>
      <c r="H19" s="118"/>
      <c r="I19" s="104" t="str">
        <f>MataMataB!I19</f>
        <v>Alexsandro de Morais</v>
      </c>
      <c r="J19" s="103"/>
      <c r="K19" s="103"/>
      <c r="L19" s="105"/>
      <c r="O19" s="76"/>
      <c r="P19" s="102" t="str">
        <f>MataMataB!B51</f>
        <v>Alex</v>
      </c>
      <c r="Q19" s="103"/>
      <c r="R19" s="103"/>
      <c r="S19" s="103"/>
      <c r="T19" s="114"/>
      <c r="U19" s="101"/>
      <c r="V19" s="118"/>
      <c r="W19" s="104" t="str">
        <f>MataMataB!I51</f>
        <v>Kheven</v>
      </c>
      <c r="X19" s="103"/>
      <c r="Y19" s="103"/>
      <c r="Z19" s="105"/>
    </row>
    <row r="20" spans="1:27" ht="16.5" customHeight="1" thickTop="1" thickBot="1" x14ac:dyDescent="0.4">
      <c r="O20" s="76"/>
    </row>
    <row r="21" spans="1:27" ht="16.5" customHeight="1" thickTop="1" thickBot="1" x14ac:dyDescent="0.3">
      <c r="A21" s="100">
        <f>MataMataB!A21</f>
        <v>29070042</v>
      </c>
      <c r="B21" s="108" t="str">
        <f>MataMataB!B21</f>
        <v>RICKNATOR SQUAD</v>
      </c>
      <c r="C21" s="96"/>
      <c r="D21" s="96"/>
      <c r="E21" s="109"/>
      <c r="F21" s="126">
        <f>MataMataB!F21</f>
        <v>81.56005859375</v>
      </c>
      <c r="G21" s="115" t="s">
        <v>296</v>
      </c>
      <c r="H21" s="127">
        <f>MataMataB!H21</f>
        <v>109.56005859375</v>
      </c>
      <c r="I21" s="95" t="str">
        <f>MataMataB!I21</f>
        <v>Team Portogalo FC</v>
      </c>
      <c r="J21" s="96"/>
      <c r="K21" s="96"/>
      <c r="L21" s="97"/>
      <c r="M21" s="100">
        <f>MataMataB!M21</f>
        <v>28072388</v>
      </c>
      <c r="O21" s="100">
        <f>MataMataB!A53</f>
        <v>14033643</v>
      </c>
      <c r="P21" s="108" t="str">
        <f>MataMataB!B53</f>
        <v>DiasBons EC</v>
      </c>
      <c r="Q21" s="96"/>
      <c r="R21" s="96"/>
      <c r="S21" s="109"/>
      <c r="T21" s="126">
        <f>MataMataB!F53</f>
        <v>91.33984375</v>
      </c>
      <c r="U21" s="115" t="s">
        <v>296</v>
      </c>
      <c r="V21" s="127">
        <f>MataMataB!H53</f>
        <v>90.97998046875</v>
      </c>
      <c r="W21" s="95" t="str">
        <f>MataMataB!I53</f>
        <v>KAMIKA$E F.C</v>
      </c>
      <c r="X21" s="96"/>
      <c r="Y21" s="96"/>
      <c r="Z21" s="97"/>
      <c r="AA21" s="100">
        <f>MataMataB!M53</f>
        <v>15823884</v>
      </c>
    </row>
    <row r="22" spans="1:27" ht="15.75" customHeight="1" thickBot="1" x14ac:dyDescent="0.3">
      <c r="A22" s="119"/>
      <c r="B22" s="110"/>
      <c r="C22" s="98"/>
      <c r="D22" s="98"/>
      <c r="E22" s="111"/>
      <c r="F22" s="113"/>
      <c r="G22" s="101"/>
      <c r="H22" s="117"/>
      <c r="I22" s="98"/>
      <c r="J22" s="98"/>
      <c r="K22" s="98"/>
      <c r="L22" s="99"/>
      <c r="M22" s="101"/>
      <c r="O22" s="101"/>
      <c r="P22" s="110"/>
      <c r="Q22" s="98"/>
      <c r="R22" s="98"/>
      <c r="S22" s="111"/>
      <c r="T22" s="113"/>
      <c r="U22" s="101"/>
      <c r="V22" s="117"/>
      <c r="W22" s="98"/>
      <c r="X22" s="98"/>
      <c r="Y22" s="98"/>
      <c r="Z22" s="99"/>
      <c r="AA22" s="101"/>
    </row>
    <row r="23" spans="1:27" ht="15.75" customHeight="1" thickBot="1" x14ac:dyDescent="0.3">
      <c r="B23" s="102" t="str">
        <f>MataMataB!B23</f>
        <v>RICARDO ALVES</v>
      </c>
      <c r="C23" s="103"/>
      <c r="D23" s="103"/>
      <c r="E23" s="103"/>
      <c r="F23" s="114"/>
      <c r="G23" s="101"/>
      <c r="H23" s="118"/>
      <c r="I23" s="104" t="str">
        <f>MataMataB!I23</f>
        <v>Gustavo Rangel</v>
      </c>
      <c r="J23" s="103"/>
      <c r="K23" s="103"/>
      <c r="L23" s="105"/>
      <c r="O23" s="76"/>
      <c r="P23" s="102" t="str">
        <f>MataMataB!B55</f>
        <v>Nilson Dias</v>
      </c>
      <c r="Q23" s="103"/>
      <c r="R23" s="103"/>
      <c r="S23" s="103"/>
      <c r="T23" s="114"/>
      <c r="U23" s="101"/>
      <c r="V23" s="118"/>
      <c r="W23" s="104" t="str">
        <f>MataMataB!I55</f>
        <v>ZERO UM</v>
      </c>
      <c r="X23" s="103"/>
      <c r="Y23" s="103"/>
      <c r="Z23" s="105"/>
    </row>
    <row r="24" spans="1:27" ht="16.5" customHeight="1" thickTop="1" thickBot="1" x14ac:dyDescent="0.4">
      <c r="O24" s="76"/>
    </row>
    <row r="25" spans="1:27" ht="16.5" customHeight="1" thickTop="1" thickBot="1" x14ac:dyDescent="0.3">
      <c r="A25" s="100">
        <f>MataMataB!A25</f>
        <v>14901500</v>
      </c>
      <c r="B25" s="108" t="str">
        <f>MataMataB!B25</f>
        <v>45 do 2!</v>
      </c>
      <c r="C25" s="96"/>
      <c r="D25" s="96"/>
      <c r="E25" s="109"/>
      <c r="F25" s="126">
        <f>MataMataB!F25</f>
        <v>79.4599609375</v>
      </c>
      <c r="G25" s="115" t="s">
        <v>296</v>
      </c>
      <c r="H25" s="127">
        <f>MataMataB!H25</f>
        <v>96.4599609375</v>
      </c>
      <c r="I25" s="95" t="str">
        <f>MataMataB!I25</f>
        <v>MCML Futebol Clube IBR</v>
      </c>
      <c r="J25" s="96"/>
      <c r="K25" s="96"/>
      <c r="L25" s="97"/>
      <c r="M25" s="100">
        <f>MataMataB!M25</f>
        <v>13985875</v>
      </c>
      <c r="O25" s="100">
        <f>MataMataB!A57</f>
        <v>100333</v>
      </c>
      <c r="P25" s="108" t="str">
        <f>MataMataB!B57</f>
        <v>Fantasma Osasco fc</v>
      </c>
      <c r="Q25" s="96"/>
      <c r="R25" s="96"/>
      <c r="S25" s="109"/>
      <c r="T25" s="126">
        <f>MataMataB!F57</f>
        <v>108.4599609375</v>
      </c>
      <c r="U25" s="115" t="s">
        <v>296</v>
      </c>
      <c r="V25" s="127">
        <f>MataMataB!H57</f>
        <v>69.759765625</v>
      </c>
      <c r="W25" s="95" t="str">
        <f>MataMataB!I57</f>
        <v>$ANTO$</v>
      </c>
      <c r="X25" s="96"/>
      <c r="Y25" s="96"/>
      <c r="Z25" s="97"/>
      <c r="AA25" s="100">
        <f>MataMataB!M57</f>
        <v>25381411</v>
      </c>
    </row>
    <row r="26" spans="1:27" ht="15.75" customHeight="1" thickBot="1" x14ac:dyDescent="0.3">
      <c r="A26" s="119"/>
      <c r="B26" s="110"/>
      <c r="C26" s="98"/>
      <c r="D26" s="98"/>
      <c r="E26" s="111"/>
      <c r="F26" s="113"/>
      <c r="G26" s="101"/>
      <c r="H26" s="117"/>
      <c r="I26" s="98"/>
      <c r="J26" s="98"/>
      <c r="K26" s="98"/>
      <c r="L26" s="99"/>
      <c r="M26" s="101"/>
      <c r="O26" s="101"/>
      <c r="P26" s="110"/>
      <c r="Q26" s="98"/>
      <c r="R26" s="98"/>
      <c r="S26" s="111"/>
      <c r="T26" s="113"/>
      <c r="U26" s="101"/>
      <c r="V26" s="117"/>
      <c r="W26" s="98"/>
      <c r="X26" s="98"/>
      <c r="Y26" s="98"/>
      <c r="Z26" s="99"/>
      <c r="AA26" s="101"/>
    </row>
    <row r="27" spans="1:27" ht="15.75" customHeight="1" thickBot="1" x14ac:dyDescent="0.3">
      <c r="B27" s="102" t="str">
        <f>MataMataB!B27</f>
        <v>Cleber A</v>
      </c>
      <c r="C27" s="103"/>
      <c r="D27" s="103"/>
      <c r="E27" s="103"/>
      <c r="F27" s="114"/>
      <c r="G27" s="101"/>
      <c r="H27" s="118"/>
      <c r="I27" s="104" t="str">
        <f>MataMataB!I27</f>
        <v>Alexandre Barreiros</v>
      </c>
      <c r="J27" s="103"/>
      <c r="K27" s="103"/>
      <c r="L27" s="105"/>
      <c r="O27" s="76"/>
      <c r="P27" s="102" t="str">
        <f>MataMataB!B59</f>
        <v>FABIO RANGEL</v>
      </c>
      <c r="Q27" s="103"/>
      <c r="R27" s="103"/>
      <c r="S27" s="103"/>
      <c r="T27" s="114"/>
      <c r="U27" s="101"/>
      <c r="V27" s="118"/>
      <c r="W27" s="104" t="str">
        <f>MataMataB!I59</f>
        <v>Márcio Fontes</v>
      </c>
      <c r="X27" s="103"/>
      <c r="Y27" s="103"/>
      <c r="Z27" s="105"/>
    </row>
    <row r="28" spans="1:27" ht="16.5" customHeight="1" thickTop="1" thickBot="1" x14ac:dyDescent="0.4">
      <c r="O28" s="76"/>
    </row>
    <row r="29" spans="1:27" ht="16.5" customHeight="1" thickTop="1" thickBot="1" x14ac:dyDescent="0.3">
      <c r="A29" s="100">
        <f>MataMataB!A29</f>
        <v>28716924</v>
      </c>
      <c r="B29" s="108" t="str">
        <f>MataMataB!B29</f>
        <v>Mister Oliveira F.C</v>
      </c>
      <c r="C29" s="96"/>
      <c r="D29" s="96"/>
      <c r="E29" s="109"/>
      <c r="F29" s="126">
        <f>MataMataB!F29</f>
        <v>46.219970703125</v>
      </c>
      <c r="G29" s="115" t="s">
        <v>296</v>
      </c>
      <c r="H29" s="127">
        <f>MataMataB!H29</f>
        <v>95.5400390625</v>
      </c>
      <c r="I29" s="95" t="str">
        <f>MataMataB!I29</f>
        <v>SCCP Quarta força</v>
      </c>
      <c r="J29" s="96"/>
      <c r="K29" s="96"/>
      <c r="L29" s="97"/>
      <c r="M29" s="100">
        <f>MataMataB!M29</f>
        <v>174953</v>
      </c>
      <c r="O29" s="100">
        <f>MataMataB!A61</f>
        <v>16193263</v>
      </c>
      <c r="P29" s="108" t="str">
        <f>MataMataB!B61</f>
        <v>MALMO FUTEBOL F.</v>
      </c>
      <c r="Q29" s="96"/>
      <c r="R29" s="96"/>
      <c r="S29" s="109"/>
      <c r="T29" s="126">
        <f>MataMataB!F61</f>
        <v>107.75</v>
      </c>
      <c r="U29" s="115" t="s">
        <v>296</v>
      </c>
      <c r="V29" s="127">
        <f>MataMataB!H61</f>
        <v>63.25</v>
      </c>
      <c r="W29" s="95" t="str">
        <f>MataMataB!I61</f>
        <v>FUT ART SP</v>
      </c>
      <c r="X29" s="96"/>
      <c r="Y29" s="96"/>
      <c r="Z29" s="97"/>
      <c r="AA29" s="100">
        <f>MataMataB!M61</f>
        <v>5545590</v>
      </c>
    </row>
    <row r="30" spans="1:27" ht="15.75" customHeight="1" thickBot="1" x14ac:dyDescent="0.3">
      <c r="A30" s="119"/>
      <c r="B30" s="110"/>
      <c r="C30" s="98"/>
      <c r="D30" s="98"/>
      <c r="E30" s="111"/>
      <c r="F30" s="113"/>
      <c r="G30" s="101"/>
      <c r="H30" s="117"/>
      <c r="I30" s="98"/>
      <c r="J30" s="98"/>
      <c r="K30" s="98"/>
      <c r="L30" s="99"/>
      <c r="M30" s="101"/>
      <c r="O30" s="101"/>
      <c r="P30" s="110"/>
      <c r="Q30" s="98"/>
      <c r="R30" s="98"/>
      <c r="S30" s="111"/>
      <c r="T30" s="113"/>
      <c r="U30" s="101"/>
      <c r="V30" s="117"/>
      <c r="W30" s="98"/>
      <c r="X30" s="98"/>
      <c r="Y30" s="98"/>
      <c r="Z30" s="99"/>
      <c r="AA30" s="101"/>
    </row>
    <row r="31" spans="1:27" ht="15.75" customHeight="1" thickBot="1" x14ac:dyDescent="0.3">
      <c r="B31" s="102" t="str">
        <f>MataMataB!B31</f>
        <v>Hercules oliveira</v>
      </c>
      <c r="C31" s="103"/>
      <c r="D31" s="103"/>
      <c r="E31" s="103"/>
      <c r="F31" s="114"/>
      <c r="G31" s="101"/>
      <c r="H31" s="118"/>
      <c r="I31" s="104" t="str">
        <f>MataMataB!I31</f>
        <v>Diego</v>
      </c>
      <c r="J31" s="103"/>
      <c r="K31" s="103"/>
      <c r="L31" s="105"/>
      <c r="O31" s="76"/>
      <c r="P31" s="102" t="str">
        <f>MataMataB!B63</f>
        <v>Malmoe</v>
      </c>
      <c r="Q31" s="103"/>
      <c r="R31" s="103"/>
      <c r="S31" s="103"/>
      <c r="T31" s="114"/>
      <c r="U31" s="101"/>
      <c r="V31" s="118"/>
      <c r="W31" s="104" t="str">
        <f>MataMataB!I63</f>
        <v>Fabio Massini</v>
      </c>
      <c r="X31" s="103"/>
      <c r="Y31" s="103"/>
      <c r="Z31" s="105"/>
    </row>
    <row r="32" spans="1:27" ht="15.75" customHeight="1" thickTop="1" x14ac:dyDescent="0.35"/>
  </sheetData>
  <mergeCells count="144">
    <mergeCell ref="A5:A6"/>
    <mergeCell ref="B5:E6"/>
    <mergeCell ref="F5:F7"/>
    <mergeCell ref="G5:G7"/>
    <mergeCell ref="H5:H7"/>
    <mergeCell ref="I5:L6"/>
    <mergeCell ref="W1:Z2"/>
    <mergeCell ref="AA1:AA2"/>
    <mergeCell ref="B3:E3"/>
    <mergeCell ref="I3:L3"/>
    <mergeCell ref="P3:S3"/>
    <mergeCell ref="W3:Z3"/>
    <mergeCell ref="M1:M2"/>
    <mergeCell ref="O1:O2"/>
    <mergeCell ref="P1:S2"/>
    <mergeCell ref="T1:T3"/>
    <mergeCell ref="U1:U3"/>
    <mergeCell ref="V1:V3"/>
    <mergeCell ref="A1:A2"/>
    <mergeCell ref="B1:E2"/>
    <mergeCell ref="F1:F3"/>
    <mergeCell ref="G1:G3"/>
    <mergeCell ref="H1:H3"/>
    <mergeCell ref="I1:L2"/>
    <mergeCell ref="W5:Z6"/>
    <mergeCell ref="AA5:AA6"/>
    <mergeCell ref="B7:E7"/>
    <mergeCell ref="I7:L7"/>
    <mergeCell ref="P7:S7"/>
    <mergeCell ref="W7:Z7"/>
    <mergeCell ref="M5:M6"/>
    <mergeCell ref="O5:O6"/>
    <mergeCell ref="P5:S6"/>
    <mergeCell ref="T5:T7"/>
    <mergeCell ref="U5:U7"/>
    <mergeCell ref="V5:V7"/>
    <mergeCell ref="A13:A14"/>
    <mergeCell ref="B13:E14"/>
    <mergeCell ref="F13:F15"/>
    <mergeCell ref="G13:G15"/>
    <mergeCell ref="H13:H15"/>
    <mergeCell ref="I13:L14"/>
    <mergeCell ref="W9:Z10"/>
    <mergeCell ref="AA9:AA10"/>
    <mergeCell ref="B11:E11"/>
    <mergeCell ref="I11:L11"/>
    <mergeCell ref="P11:S11"/>
    <mergeCell ref="W11:Z11"/>
    <mergeCell ref="M9:M10"/>
    <mergeCell ref="O9:O10"/>
    <mergeCell ref="P9:S10"/>
    <mergeCell ref="T9:T11"/>
    <mergeCell ref="U9:U11"/>
    <mergeCell ref="V9:V11"/>
    <mergeCell ref="A9:A10"/>
    <mergeCell ref="B9:E10"/>
    <mergeCell ref="F9:F11"/>
    <mergeCell ref="G9:G11"/>
    <mergeCell ref="H9:H11"/>
    <mergeCell ref="I9:L10"/>
    <mergeCell ref="W13:Z14"/>
    <mergeCell ref="AA13:AA14"/>
    <mergeCell ref="B15:E15"/>
    <mergeCell ref="I15:L15"/>
    <mergeCell ref="P15:S15"/>
    <mergeCell ref="W15:Z15"/>
    <mergeCell ref="M13:M14"/>
    <mergeCell ref="O13:O14"/>
    <mergeCell ref="P13:S14"/>
    <mergeCell ref="T13:T15"/>
    <mergeCell ref="U13:U15"/>
    <mergeCell ref="V13:V15"/>
    <mergeCell ref="A21:A22"/>
    <mergeCell ref="B21:E22"/>
    <mergeCell ref="F21:F23"/>
    <mergeCell ref="G21:G23"/>
    <mergeCell ref="H21:H23"/>
    <mergeCell ref="I21:L22"/>
    <mergeCell ref="W17:Z18"/>
    <mergeCell ref="AA17:AA18"/>
    <mergeCell ref="B19:E19"/>
    <mergeCell ref="I19:L19"/>
    <mergeCell ref="P19:S19"/>
    <mergeCell ref="W19:Z19"/>
    <mergeCell ref="M17:M18"/>
    <mergeCell ref="O17:O18"/>
    <mergeCell ref="P17:S18"/>
    <mergeCell ref="T17:T19"/>
    <mergeCell ref="U17:U19"/>
    <mergeCell ref="V17:V19"/>
    <mergeCell ref="A17:A18"/>
    <mergeCell ref="B17:E18"/>
    <mergeCell ref="F17:F19"/>
    <mergeCell ref="G17:G19"/>
    <mergeCell ref="H17:H19"/>
    <mergeCell ref="I17:L18"/>
    <mergeCell ref="W21:Z22"/>
    <mergeCell ref="AA21:AA22"/>
    <mergeCell ref="B23:E23"/>
    <mergeCell ref="I23:L23"/>
    <mergeCell ref="P23:S23"/>
    <mergeCell ref="W23:Z23"/>
    <mergeCell ref="M21:M22"/>
    <mergeCell ref="O21:O22"/>
    <mergeCell ref="P21:S22"/>
    <mergeCell ref="T21:T23"/>
    <mergeCell ref="U21:U23"/>
    <mergeCell ref="V21:V23"/>
    <mergeCell ref="A29:A30"/>
    <mergeCell ref="B29:E30"/>
    <mergeCell ref="F29:F31"/>
    <mergeCell ref="G29:G31"/>
    <mergeCell ref="H29:H31"/>
    <mergeCell ref="I29:L30"/>
    <mergeCell ref="W25:Z26"/>
    <mergeCell ref="AA25:AA26"/>
    <mergeCell ref="B27:E27"/>
    <mergeCell ref="I27:L27"/>
    <mergeCell ref="P27:S27"/>
    <mergeCell ref="W27:Z27"/>
    <mergeCell ref="M25:M26"/>
    <mergeCell ref="O25:O26"/>
    <mergeCell ref="P25:S26"/>
    <mergeCell ref="T25:T27"/>
    <mergeCell ref="U25:U27"/>
    <mergeCell ref="V25:V27"/>
    <mergeCell ref="A25:A26"/>
    <mergeCell ref="B25:E26"/>
    <mergeCell ref="F25:F27"/>
    <mergeCell ref="G25:G27"/>
    <mergeCell ref="H25:H27"/>
    <mergeCell ref="I25:L26"/>
    <mergeCell ref="W29:Z30"/>
    <mergeCell ref="AA29:AA30"/>
    <mergeCell ref="B31:E31"/>
    <mergeCell ref="I31:L31"/>
    <mergeCell ref="P31:S31"/>
    <mergeCell ref="W31:Z31"/>
    <mergeCell ref="M29:M30"/>
    <mergeCell ref="O29:O30"/>
    <mergeCell ref="P29:S30"/>
    <mergeCell ref="T29:T31"/>
    <mergeCell ref="U29:U31"/>
    <mergeCell ref="V29:V31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32"/>
  <sheetViews>
    <sheetView showGridLines="0" zoomScale="50" zoomScaleNormal="50" workbookViewId="0">
      <selection activeCell="B5" sqref="B5:L7"/>
    </sheetView>
  </sheetViews>
  <sheetFormatPr defaultRowHeight="21" x14ac:dyDescent="0.35"/>
  <cols>
    <col min="1" max="1" width="17.140625" style="76" customWidth="1"/>
    <col min="2" max="5" width="9.140625" style="77" customWidth="1"/>
    <col min="6" max="6" width="11.42578125" style="69" customWidth="1"/>
    <col min="7" max="7" width="4.28515625" style="77" customWidth="1"/>
    <col min="8" max="8" width="11.42578125" style="69" customWidth="1"/>
    <col min="9" max="12" width="9.140625" style="77" customWidth="1"/>
    <col min="13" max="13" width="17.140625" style="77" customWidth="1"/>
    <col min="14" max="14" width="2.140625" style="77" customWidth="1"/>
    <col min="15" max="15" width="17.140625" style="77" customWidth="1"/>
    <col min="16" max="19" width="9.140625" style="77" customWidth="1"/>
    <col min="20" max="20" width="11.42578125" style="69" customWidth="1"/>
    <col min="21" max="21" width="4.28515625" style="77" customWidth="1"/>
    <col min="22" max="22" width="11.28515625" style="69" customWidth="1"/>
    <col min="23" max="26" width="9.140625" style="77" customWidth="1"/>
    <col min="27" max="27" width="17.140625" style="77" customWidth="1"/>
    <col min="28" max="46" width="9.140625" style="77" customWidth="1"/>
    <col min="47" max="16384" width="9.140625" style="77"/>
  </cols>
  <sheetData>
    <row r="1" spans="1:27" ht="16.5" customHeight="1" thickTop="1" thickBot="1" x14ac:dyDescent="0.3">
      <c r="A1" s="100">
        <f>MataMataC!A1</f>
        <v>2601141</v>
      </c>
      <c r="B1" s="132" t="str">
        <f>MataMataC!B1</f>
        <v>S. E. CURUPIRA</v>
      </c>
      <c r="C1" s="96"/>
      <c r="D1" s="96"/>
      <c r="E1" s="109"/>
      <c r="F1" s="130">
        <f>MataMataC!F1</f>
        <v>96.66015625</v>
      </c>
      <c r="G1" s="115" t="s">
        <v>296</v>
      </c>
      <c r="H1" s="131">
        <f>MataMataC!H1</f>
        <v>93.35986328125</v>
      </c>
      <c r="I1" s="128" t="str">
        <f>MataMataC!I1</f>
        <v>RealXavier</v>
      </c>
      <c r="J1" s="96"/>
      <c r="K1" s="96"/>
      <c r="L1" s="97"/>
      <c r="M1" s="100">
        <f>MataMataC!M1</f>
        <v>400729</v>
      </c>
      <c r="O1" s="100">
        <f>MataMataC!A33</f>
        <v>0</v>
      </c>
      <c r="P1" s="108">
        <f>MataMataC!B33</f>
        <v>0</v>
      </c>
      <c r="Q1" s="96"/>
      <c r="R1" s="96"/>
      <c r="S1" s="109"/>
      <c r="T1" s="112">
        <f>MataMataC!F33</f>
        <v>0</v>
      </c>
      <c r="U1" s="115" t="s">
        <v>296</v>
      </c>
      <c r="V1" s="116">
        <f>MataMataC!H33</f>
        <v>0</v>
      </c>
      <c r="W1" s="95">
        <f>MataMataC!I33</f>
        <v>0</v>
      </c>
      <c r="X1" s="96"/>
      <c r="Y1" s="96"/>
      <c r="Z1" s="97"/>
      <c r="AA1" s="100">
        <f>MataMataC!M33</f>
        <v>0</v>
      </c>
    </row>
    <row r="2" spans="1:27" ht="15.75" customHeight="1" thickBot="1" x14ac:dyDescent="0.3">
      <c r="A2" s="119"/>
      <c r="B2" s="110"/>
      <c r="C2" s="98"/>
      <c r="D2" s="98"/>
      <c r="E2" s="111"/>
      <c r="F2" s="113"/>
      <c r="G2" s="101"/>
      <c r="H2" s="117"/>
      <c r="I2" s="98"/>
      <c r="J2" s="98"/>
      <c r="K2" s="98"/>
      <c r="L2" s="99"/>
      <c r="M2" s="101"/>
      <c r="O2" s="101"/>
      <c r="P2" s="110"/>
      <c r="Q2" s="98"/>
      <c r="R2" s="98"/>
      <c r="S2" s="111"/>
      <c r="T2" s="113"/>
      <c r="U2" s="101"/>
      <c r="V2" s="117"/>
      <c r="W2" s="98"/>
      <c r="X2" s="98"/>
      <c r="Y2" s="98"/>
      <c r="Z2" s="99"/>
      <c r="AA2" s="101"/>
    </row>
    <row r="3" spans="1:27" ht="15.75" customHeight="1" thickBot="1" x14ac:dyDescent="0.3">
      <c r="B3" s="133" t="str">
        <f>MataMataC!B3</f>
        <v>DANIDANI</v>
      </c>
      <c r="C3" s="103"/>
      <c r="D3" s="103"/>
      <c r="E3" s="103"/>
      <c r="F3" s="114"/>
      <c r="G3" s="101"/>
      <c r="H3" s="118"/>
      <c r="I3" s="129" t="str">
        <f>MataMataC!I3</f>
        <v>xavier</v>
      </c>
      <c r="J3" s="103"/>
      <c r="K3" s="103"/>
      <c r="L3" s="105"/>
      <c r="O3" s="76"/>
      <c r="P3" s="102">
        <f>MataMataC!B35</f>
        <v>0</v>
      </c>
      <c r="Q3" s="103"/>
      <c r="R3" s="103"/>
      <c r="S3" s="103"/>
      <c r="T3" s="114"/>
      <c r="U3" s="101"/>
      <c r="V3" s="118"/>
      <c r="W3" s="104">
        <f>MataMataC!I35</f>
        <v>0</v>
      </c>
      <c r="X3" s="103"/>
      <c r="Y3" s="103"/>
      <c r="Z3" s="105"/>
    </row>
    <row r="4" spans="1:27" ht="16.5" customHeight="1" thickTop="1" thickBot="1" x14ac:dyDescent="0.4">
      <c r="O4" s="76"/>
    </row>
    <row r="5" spans="1:27" ht="16.5" customHeight="1" thickTop="1" thickBot="1" x14ac:dyDescent="0.3">
      <c r="A5" s="100">
        <f>MataMataC!A5</f>
        <v>339114</v>
      </c>
      <c r="B5" s="122" t="str">
        <f>MataMataC!B5</f>
        <v>DUFF F.D.</v>
      </c>
      <c r="C5" s="96"/>
      <c r="D5" s="96"/>
      <c r="E5" s="109"/>
      <c r="F5" s="123">
        <f>MataMataC!F5</f>
        <v>37.260009765625</v>
      </c>
      <c r="G5" s="115" t="s">
        <v>296</v>
      </c>
      <c r="H5" s="124">
        <f>MataMataC!H5</f>
        <v>92.330078125</v>
      </c>
      <c r="I5" s="125" t="str">
        <f>MataMataC!I5</f>
        <v>Manollo F.C</v>
      </c>
      <c r="J5" s="96"/>
      <c r="K5" s="96"/>
      <c r="L5" s="97"/>
      <c r="M5" s="100">
        <f>MataMataC!M5</f>
        <v>325361</v>
      </c>
      <c r="O5" s="100">
        <f>MataMataC!A37</f>
        <v>0</v>
      </c>
      <c r="P5" s="108">
        <f>MataMataC!B37</f>
        <v>0</v>
      </c>
      <c r="Q5" s="96"/>
      <c r="R5" s="96"/>
      <c r="S5" s="109"/>
      <c r="T5" s="112">
        <f>MataMataC!F37</f>
        <v>0</v>
      </c>
      <c r="U5" s="115" t="s">
        <v>296</v>
      </c>
      <c r="V5" s="116">
        <f>MataMataC!H37</f>
        <v>0</v>
      </c>
      <c r="W5" s="95">
        <f>MataMataC!I37</f>
        <v>0</v>
      </c>
      <c r="X5" s="96"/>
      <c r="Y5" s="96"/>
      <c r="Z5" s="97"/>
      <c r="AA5" s="100">
        <f>MataMataC!M37</f>
        <v>0</v>
      </c>
    </row>
    <row r="6" spans="1:27" ht="15.75" customHeight="1" thickBot="1" x14ac:dyDescent="0.3">
      <c r="A6" s="119"/>
      <c r="B6" s="110"/>
      <c r="C6" s="98"/>
      <c r="D6" s="98"/>
      <c r="E6" s="111"/>
      <c r="F6" s="113"/>
      <c r="G6" s="101"/>
      <c r="H6" s="117"/>
      <c r="I6" s="98"/>
      <c r="J6" s="98"/>
      <c r="K6" s="98"/>
      <c r="L6" s="99"/>
      <c r="M6" s="101"/>
      <c r="O6" s="101"/>
      <c r="P6" s="110"/>
      <c r="Q6" s="98"/>
      <c r="R6" s="98"/>
      <c r="S6" s="111"/>
      <c r="T6" s="113"/>
      <c r="U6" s="101"/>
      <c r="V6" s="117"/>
      <c r="W6" s="98"/>
      <c r="X6" s="98"/>
      <c r="Y6" s="98"/>
      <c r="Z6" s="99"/>
      <c r="AA6" s="101"/>
    </row>
    <row r="7" spans="1:27" ht="15.75" customHeight="1" thickBot="1" x14ac:dyDescent="0.3">
      <c r="B7" s="120" t="str">
        <f>MataMataC!B7</f>
        <v>Jé de Oliveira</v>
      </c>
      <c r="C7" s="103"/>
      <c r="D7" s="103"/>
      <c r="E7" s="103"/>
      <c r="F7" s="114"/>
      <c r="G7" s="101"/>
      <c r="H7" s="118"/>
      <c r="I7" s="121" t="str">
        <f>MataMataC!I7</f>
        <v>Lucas Bueno Capoeira</v>
      </c>
      <c r="J7" s="103"/>
      <c r="K7" s="103"/>
      <c r="L7" s="105"/>
      <c r="O7" s="76"/>
      <c r="P7" s="102">
        <f>MataMataC!B39</f>
        <v>0</v>
      </c>
      <c r="Q7" s="103"/>
      <c r="R7" s="103"/>
      <c r="S7" s="103"/>
      <c r="T7" s="114"/>
      <c r="U7" s="101"/>
      <c r="V7" s="118"/>
      <c r="W7" s="104">
        <f>MataMataC!I39</f>
        <v>0</v>
      </c>
      <c r="X7" s="103"/>
      <c r="Y7" s="103"/>
      <c r="Z7" s="105"/>
    </row>
    <row r="8" spans="1:27" ht="16.5" customHeight="1" thickTop="1" thickBot="1" x14ac:dyDescent="0.4">
      <c r="O8" s="76"/>
    </row>
    <row r="9" spans="1:27" ht="16.5" customHeight="1" thickTop="1" thickBot="1" x14ac:dyDescent="0.3">
      <c r="A9" s="100">
        <f>MataMataC!A9</f>
        <v>0</v>
      </c>
      <c r="B9" s="108">
        <f>MataMataC!B9</f>
        <v>0</v>
      </c>
      <c r="C9" s="96"/>
      <c r="D9" s="96"/>
      <c r="E9" s="109"/>
      <c r="F9" s="112">
        <f>MataMataC!F9</f>
        <v>0</v>
      </c>
      <c r="G9" s="115" t="s">
        <v>296</v>
      </c>
      <c r="H9" s="116">
        <f>MataMataC!H9</f>
        <v>0</v>
      </c>
      <c r="I9" s="95">
        <f>MataMataC!I9</f>
        <v>0</v>
      </c>
      <c r="J9" s="96"/>
      <c r="K9" s="96"/>
      <c r="L9" s="97"/>
      <c r="M9" s="100">
        <f>MataMataC!M9</f>
        <v>0</v>
      </c>
      <c r="O9" s="100">
        <f>MataMataC!A41</f>
        <v>0</v>
      </c>
      <c r="P9" s="108">
        <f>MataMataC!B41</f>
        <v>0</v>
      </c>
      <c r="Q9" s="96"/>
      <c r="R9" s="96"/>
      <c r="S9" s="109"/>
      <c r="T9" s="112">
        <f>MataMataC!F41</f>
        <v>0</v>
      </c>
      <c r="U9" s="115" t="s">
        <v>296</v>
      </c>
      <c r="V9" s="116">
        <f>MataMataC!H41</f>
        <v>0</v>
      </c>
      <c r="W9" s="95">
        <f>MataMataC!I41</f>
        <v>0</v>
      </c>
      <c r="X9" s="96"/>
      <c r="Y9" s="96"/>
      <c r="Z9" s="97"/>
      <c r="AA9" s="100">
        <f>MataMataC!M41</f>
        <v>0</v>
      </c>
    </row>
    <row r="10" spans="1:27" ht="15.75" customHeight="1" thickBot="1" x14ac:dyDescent="0.3">
      <c r="A10" s="119"/>
      <c r="B10" s="110"/>
      <c r="C10" s="98"/>
      <c r="D10" s="98"/>
      <c r="E10" s="111"/>
      <c r="F10" s="113"/>
      <c r="G10" s="101"/>
      <c r="H10" s="117"/>
      <c r="I10" s="98"/>
      <c r="J10" s="98"/>
      <c r="K10" s="98"/>
      <c r="L10" s="99"/>
      <c r="M10" s="101"/>
      <c r="O10" s="101"/>
      <c r="P10" s="110"/>
      <c r="Q10" s="98"/>
      <c r="R10" s="98"/>
      <c r="S10" s="111"/>
      <c r="T10" s="113"/>
      <c r="U10" s="101"/>
      <c r="V10" s="117"/>
      <c r="W10" s="98"/>
      <c r="X10" s="98"/>
      <c r="Y10" s="98"/>
      <c r="Z10" s="99"/>
      <c r="AA10" s="101"/>
    </row>
    <row r="11" spans="1:27" ht="15.75" customHeight="1" thickBot="1" x14ac:dyDescent="0.3">
      <c r="B11" s="102">
        <f>MataMataC!B11</f>
        <v>0</v>
      </c>
      <c r="C11" s="103"/>
      <c r="D11" s="103"/>
      <c r="E11" s="103"/>
      <c r="F11" s="114"/>
      <c r="G11" s="101"/>
      <c r="H11" s="118"/>
      <c r="I11" s="104">
        <f>MataMataC!I11</f>
        <v>0</v>
      </c>
      <c r="J11" s="103"/>
      <c r="K11" s="103"/>
      <c r="L11" s="105"/>
      <c r="O11" s="76"/>
      <c r="P11" s="102">
        <f>MataMataC!B43</f>
        <v>0</v>
      </c>
      <c r="Q11" s="103"/>
      <c r="R11" s="103"/>
      <c r="S11" s="103"/>
      <c r="T11" s="114"/>
      <c r="U11" s="101"/>
      <c r="V11" s="118"/>
      <c r="W11" s="104">
        <f>MataMataC!I43</f>
        <v>0</v>
      </c>
      <c r="X11" s="103"/>
      <c r="Y11" s="103"/>
      <c r="Z11" s="105"/>
    </row>
    <row r="12" spans="1:27" ht="16.5" customHeight="1" thickTop="1" thickBot="1" x14ac:dyDescent="0.4">
      <c r="O12" s="76"/>
    </row>
    <row r="13" spans="1:27" ht="16.5" customHeight="1" thickTop="1" thickBot="1" x14ac:dyDescent="0.3">
      <c r="A13" s="100">
        <f>MataMataC!A13</f>
        <v>0</v>
      </c>
      <c r="B13" s="108">
        <f>MataMataC!B13</f>
        <v>0</v>
      </c>
      <c r="C13" s="96"/>
      <c r="D13" s="96"/>
      <c r="E13" s="109"/>
      <c r="F13" s="112">
        <f>MataMataC!F13</f>
        <v>0</v>
      </c>
      <c r="G13" s="115" t="s">
        <v>296</v>
      </c>
      <c r="H13" s="116">
        <f>MataMataC!H13</f>
        <v>0</v>
      </c>
      <c r="I13" s="95">
        <f>MataMataC!I13</f>
        <v>0</v>
      </c>
      <c r="J13" s="96"/>
      <c r="K13" s="96"/>
      <c r="L13" s="97"/>
      <c r="M13" s="100">
        <f>MataMataC!M13</f>
        <v>0</v>
      </c>
      <c r="O13" s="100">
        <f>MataMataC!A45</f>
        <v>0</v>
      </c>
      <c r="P13" s="108">
        <f>MataMataC!B45</f>
        <v>0</v>
      </c>
      <c r="Q13" s="96"/>
      <c r="R13" s="96"/>
      <c r="S13" s="109"/>
      <c r="T13" s="112">
        <f>MataMataC!F45</f>
        <v>0</v>
      </c>
      <c r="U13" s="115" t="s">
        <v>296</v>
      </c>
      <c r="V13" s="116">
        <f>MataMataC!H45</f>
        <v>0</v>
      </c>
      <c r="W13" s="95">
        <f>MataMataC!I45</f>
        <v>0</v>
      </c>
      <c r="X13" s="96"/>
      <c r="Y13" s="96"/>
      <c r="Z13" s="97"/>
      <c r="AA13" s="100">
        <f>MataMataC!M45</f>
        <v>0</v>
      </c>
    </row>
    <row r="14" spans="1:27" ht="15.75" customHeight="1" thickBot="1" x14ac:dyDescent="0.3">
      <c r="A14" s="119"/>
      <c r="B14" s="110"/>
      <c r="C14" s="98"/>
      <c r="D14" s="98"/>
      <c r="E14" s="111"/>
      <c r="F14" s="113"/>
      <c r="G14" s="101"/>
      <c r="H14" s="117"/>
      <c r="I14" s="98"/>
      <c r="J14" s="98"/>
      <c r="K14" s="98"/>
      <c r="L14" s="99"/>
      <c r="M14" s="101"/>
      <c r="O14" s="101"/>
      <c r="P14" s="110"/>
      <c r="Q14" s="98"/>
      <c r="R14" s="98"/>
      <c r="S14" s="111"/>
      <c r="T14" s="113"/>
      <c r="U14" s="101"/>
      <c r="V14" s="117"/>
      <c r="W14" s="98"/>
      <c r="X14" s="98"/>
      <c r="Y14" s="98"/>
      <c r="Z14" s="99"/>
      <c r="AA14" s="101"/>
    </row>
    <row r="15" spans="1:27" ht="15.75" customHeight="1" thickBot="1" x14ac:dyDescent="0.3">
      <c r="B15" s="102">
        <f>MataMataC!B15</f>
        <v>0</v>
      </c>
      <c r="C15" s="103"/>
      <c r="D15" s="103"/>
      <c r="E15" s="103"/>
      <c r="F15" s="114"/>
      <c r="G15" s="101"/>
      <c r="H15" s="118"/>
      <c r="I15" s="104">
        <f>MataMataC!I15</f>
        <v>0</v>
      </c>
      <c r="J15" s="103"/>
      <c r="K15" s="103"/>
      <c r="L15" s="105"/>
      <c r="O15" s="76"/>
      <c r="P15" s="102">
        <f>MataMataC!B47</f>
        <v>0</v>
      </c>
      <c r="Q15" s="103"/>
      <c r="R15" s="103"/>
      <c r="S15" s="103"/>
      <c r="T15" s="114"/>
      <c r="U15" s="101"/>
      <c r="V15" s="118"/>
      <c r="W15" s="104">
        <f>MataMataC!I47</f>
        <v>0</v>
      </c>
      <c r="X15" s="103"/>
      <c r="Y15" s="103"/>
      <c r="Z15" s="105"/>
    </row>
    <row r="16" spans="1:27" ht="16.5" customHeight="1" thickTop="1" thickBot="1" x14ac:dyDescent="0.4">
      <c r="O16" s="76"/>
    </row>
    <row r="17" spans="1:27" ht="16.5" customHeight="1" thickTop="1" thickBot="1" x14ac:dyDescent="0.3">
      <c r="A17" s="100">
        <f>MataMataC!A17</f>
        <v>0</v>
      </c>
      <c r="B17" s="108">
        <f>MataMataC!B17</f>
        <v>0</v>
      </c>
      <c r="C17" s="96"/>
      <c r="D17" s="96"/>
      <c r="E17" s="109"/>
      <c r="F17" s="112">
        <f>MataMataC!F17</f>
        <v>0</v>
      </c>
      <c r="G17" s="115" t="s">
        <v>296</v>
      </c>
      <c r="H17" s="116">
        <f>MataMataC!H17</f>
        <v>0</v>
      </c>
      <c r="I17" s="95">
        <f>MataMataC!I17</f>
        <v>0</v>
      </c>
      <c r="J17" s="96"/>
      <c r="K17" s="96"/>
      <c r="L17" s="97"/>
      <c r="M17" s="100">
        <f>MataMataC!M17</f>
        <v>0</v>
      </c>
      <c r="O17" s="100">
        <f>MataMataC!A49</f>
        <v>0</v>
      </c>
      <c r="P17" s="108">
        <f>MataMataC!B49</f>
        <v>0</v>
      </c>
      <c r="Q17" s="96"/>
      <c r="R17" s="96"/>
      <c r="S17" s="109"/>
      <c r="T17" s="112">
        <f>MataMataC!F49</f>
        <v>0</v>
      </c>
      <c r="U17" s="115" t="s">
        <v>296</v>
      </c>
      <c r="V17" s="116">
        <f>MataMataC!H49</f>
        <v>0</v>
      </c>
      <c r="W17" s="95">
        <f>MataMataC!I49</f>
        <v>0</v>
      </c>
      <c r="X17" s="96"/>
      <c r="Y17" s="96"/>
      <c r="Z17" s="97"/>
      <c r="AA17" s="100">
        <f>MataMataC!M49</f>
        <v>0</v>
      </c>
    </row>
    <row r="18" spans="1:27" ht="15.75" customHeight="1" thickBot="1" x14ac:dyDescent="0.3">
      <c r="A18" s="119"/>
      <c r="B18" s="110"/>
      <c r="C18" s="98"/>
      <c r="D18" s="98"/>
      <c r="E18" s="111"/>
      <c r="F18" s="113"/>
      <c r="G18" s="101"/>
      <c r="H18" s="117"/>
      <c r="I18" s="98"/>
      <c r="J18" s="98"/>
      <c r="K18" s="98"/>
      <c r="L18" s="99"/>
      <c r="M18" s="101"/>
      <c r="O18" s="101"/>
      <c r="P18" s="110"/>
      <c r="Q18" s="98"/>
      <c r="R18" s="98"/>
      <c r="S18" s="111"/>
      <c r="T18" s="113"/>
      <c r="U18" s="101"/>
      <c r="V18" s="117"/>
      <c r="W18" s="98"/>
      <c r="X18" s="98"/>
      <c r="Y18" s="98"/>
      <c r="Z18" s="99"/>
      <c r="AA18" s="101"/>
    </row>
    <row r="19" spans="1:27" ht="15.75" customHeight="1" thickBot="1" x14ac:dyDescent="0.3">
      <c r="B19" s="102">
        <f>MataMataC!B19</f>
        <v>0</v>
      </c>
      <c r="C19" s="103"/>
      <c r="D19" s="103"/>
      <c r="E19" s="103"/>
      <c r="F19" s="114"/>
      <c r="G19" s="101"/>
      <c r="H19" s="118"/>
      <c r="I19" s="104">
        <f>MataMataC!I19</f>
        <v>0</v>
      </c>
      <c r="J19" s="103"/>
      <c r="K19" s="103"/>
      <c r="L19" s="105"/>
      <c r="O19" s="76"/>
      <c r="P19" s="102">
        <f>MataMataC!B51</f>
        <v>0</v>
      </c>
      <c r="Q19" s="103"/>
      <c r="R19" s="103"/>
      <c r="S19" s="103"/>
      <c r="T19" s="114"/>
      <c r="U19" s="101"/>
      <c r="V19" s="118"/>
      <c r="W19" s="104">
        <f>MataMataC!I51</f>
        <v>0</v>
      </c>
      <c r="X19" s="103"/>
      <c r="Y19" s="103"/>
      <c r="Z19" s="105"/>
    </row>
    <row r="20" spans="1:27" ht="16.5" customHeight="1" thickTop="1" thickBot="1" x14ac:dyDescent="0.4">
      <c r="O20" s="76"/>
    </row>
    <row r="21" spans="1:27" ht="16.5" customHeight="1" thickTop="1" thickBot="1" x14ac:dyDescent="0.3">
      <c r="A21" s="100">
        <f>MataMataC!A21</f>
        <v>0</v>
      </c>
      <c r="B21" s="108">
        <f>MataMataC!B21</f>
        <v>0</v>
      </c>
      <c r="C21" s="96"/>
      <c r="D21" s="96"/>
      <c r="E21" s="109"/>
      <c r="F21" s="112">
        <f>MataMataC!F21</f>
        <v>0</v>
      </c>
      <c r="G21" s="115" t="s">
        <v>296</v>
      </c>
      <c r="H21" s="116">
        <f>MataMataC!H21</f>
        <v>0</v>
      </c>
      <c r="I21" s="95">
        <f>MataMataC!I21</f>
        <v>0</v>
      </c>
      <c r="J21" s="96"/>
      <c r="K21" s="96"/>
      <c r="L21" s="97"/>
      <c r="M21" s="100">
        <f>MataMataC!M21</f>
        <v>0</v>
      </c>
      <c r="O21" s="100">
        <f>MataMataC!A53</f>
        <v>0</v>
      </c>
      <c r="P21" s="108">
        <f>MataMataC!B53</f>
        <v>0</v>
      </c>
      <c r="Q21" s="96"/>
      <c r="R21" s="96"/>
      <c r="S21" s="109"/>
      <c r="T21" s="112">
        <f>MataMataC!F53</f>
        <v>0</v>
      </c>
      <c r="U21" s="115" t="s">
        <v>296</v>
      </c>
      <c r="V21" s="116">
        <f>MataMataC!H53</f>
        <v>0</v>
      </c>
      <c r="W21" s="95">
        <f>MataMataC!I53</f>
        <v>0</v>
      </c>
      <c r="X21" s="96"/>
      <c r="Y21" s="96"/>
      <c r="Z21" s="97"/>
      <c r="AA21" s="100">
        <f>MataMataC!M53</f>
        <v>0</v>
      </c>
    </row>
    <row r="22" spans="1:27" ht="15.75" customHeight="1" thickBot="1" x14ac:dyDescent="0.3">
      <c r="A22" s="119"/>
      <c r="B22" s="110"/>
      <c r="C22" s="98"/>
      <c r="D22" s="98"/>
      <c r="E22" s="111"/>
      <c r="F22" s="113"/>
      <c r="G22" s="101"/>
      <c r="H22" s="117"/>
      <c r="I22" s="98"/>
      <c r="J22" s="98"/>
      <c r="K22" s="98"/>
      <c r="L22" s="99"/>
      <c r="M22" s="101"/>
      <c r="O22" s="101"/>
      <c r="P22" s="110"/>
      <c r="Q22" s="98"/>
      <c r="R22" s="98"/>
      <c r="S22" s="111"/>
      <c r="T22" s="113"/>
      <c r="U22" s="101"/>
      <c r="V22" s="117"/>
      <c r="W22" s="98"/>
      <c r="X22" s="98"/>
      <c r="Y22" s="98"/>
      <c r="Z22" s="99"/>
      <c r="AA22" s="101"/>
    </row>
    <row r="23" spans="1:27" ht="15.75" customHeight="1" thickBot="1" x14ac:dyDescent="0.3">
      <c r="B23" s="102">
        <f>MataMataC!B23</f>
        <v>0</v>
      </c>
      <c r="C23" s="103"/>
      <c r="D23" s="103"/>
      <c r="E23" s="103"/>
      <c r="F23" s="114"/>
      <c r="G23" s="101"/>
      <c r="H23" s="118"/>
      <c r="I23" s="104">
        <f>MataMataC!I23</f>
        <v>0</v>
      </c>
      <c r="J23" s="103"/>
      <c r="K23" s="103"/>
      <c r="L23" s="105"/>
      <c r="O23" s="76"/>
      <c r="P23" s="102">
        <f>MataMataC!B55</f>
        <v>0</v>
      </c>
      <c r="Q23" s="103"/>
      <c r="R23" s="103"/>
      <c r="S23" s="103"/>
      <c r="T23" s="114"/>
      <c r="U23" s="101"/>
      <c r="V23" s="118"/>
      <c r="W23" s="104">
        <f>MataMataC!I55</f>
        <v>0</v>
      </c>
      <c r="X23" s="103"/>
      <c r="Y23" s="103"/>
      <c r="Z23" s="105"/>
    </row>
    <row r="24" spans="1:27" ht="16.5" customHeight="1" thickTop="1" thickBot="1" x14ac:dyDescent="0.4">
      <c r="O24" s="76"/>
    </row>
    <row r="25" spans="1:27" ht="16.5" customHeight="1" thickTop="1" thickBot="1" x14ac:dyDescent="0.3">
      <c r="A25" s="100">
        <f>MataMataC!A25</f>
        <v>0</v>
      </c>
      <c r="B25" s="108">
        <f>MataMataC!B25</f>
        <v>0</v>
      </c>
      <c r="C25" s="96"/>
      <c r="D25" s="96"/>
      <c r="E25" s="109"/>
      <c r="F25" s="112">
        <f>MataMataC!F25</f>
        <v>0</v>
      </c>
      <c r="G25" s="115" t="s">
        <v>296</v>
      </c>
      <c r="H25" s="116">
        <f>MataMataC!H25</f>
        <v>0</v>
      </c>
      <c r="I25" s="95">
        <f>MataMataC!I25</f>
        <v>0</v>
      </c>
      <c r="J25" s="96"/>
      <c r="K25" s="96"/>
      <c r="L25" s="97"/>
      <c r="M25" s="100">
        <f>MataMataC!M25</f>
        <v>0</v>
      </c>
      <c r="O25" s="100">
        <f>MataMataC!A57</f>
        <v>0</v>
      </c>
      <c r="P25" s="108">
        <f>MataMataC!B57</f>
        <v>0</v>
      </c>
      <c r="Q25" s="96"/>
      <c r="R25" s="96"/>
      <c r="S25" s="109"/>
      <c r="T25" s="112">
        <f>MataMataC!F57</f>
        <v>0</v>
      </c>
      <c r="U25" s="115" t="s">
        <v>296</v>
      </c>
      <c r="V25" s="116">
        <f>MataMataC!H57</f>
        <v>0</v>
      </c>
      <c r="W25" s="95">
        <f>MataMataC!I57</f>
        <v>0</v>
      </c>
      <c r="X25" s="96"/>
      <c r="Y25" s="96"/>
      <c r="Z25" s="97"/>
      <c r="AA25" s="100">
        <f>MataMataC!M57</f>
        <v>0</v>
      </c>
    </row>
    <row r="26" spans="1:27" ht="15.75" customHeight="1" thickBot="1" x14ac:dyDescent="0.3">
      <c r="A26" s="119"/>
      <c r="B26" s="110"/>
      <c r="C26" s="98"/>
      <c r="D26" s="98"/>
      <c r="E26" s="111"/>
      <c r="F26" s="113"/>
      <c r="G26" s="101"/>
      <c r="H26" s="117"/>
      <c r="I26" s="98"/>
      <c r="J26" s="98"/>
      <c r="K26" s="98"/>
      <c r="L26" s="99"/>
      <c r="M26" s="101"/>
      <c r="O26" s="101"/>
      <c r="P26" s="110"/>
      <c r="Q26" s="98"/>
      <c r="R26" s="98"/>
      <c r="S26" s="111"/>
      <c r="T26" s="113"/>
      <c r="U26" s="101"/>
      <c r="V26" s="117"/>
      <c r="W26" s="98"/>
      <c r="X26" s="98"/>
      <c r="Y26" s="98"/>
      <c r="Z26" s="99"/>
      <c r="AA26" s="101"/>
    </row>
    <row r="27" spans="1:27" ht="15.75" customHeight="1" thickBot="1" x14ac:dyDescent="0.3">
      <c r="B27" s="102">
        <f>MataMataC!B27</f>
        <v>0</v>
      </c>
      <c r="C27" s="103"/>
      <c r="D27" s="103"/>
      <c r="E27" s="103"/>
      <c r="F27" s="114"/>
      <c r="G27" s="101"/>
      <c r="H27" s="118"/>
      <c r="I27" s="104">
        <f>MataMataC!I27</f>
        <v>0</v>
      </c>
      <c r="J27" s="103"/>
      <c r="K27" s="103"/>
      <c r="L27" s="105"/>
      <c r="O27" s="76"/>
      <c r="P27" s="102">
        <f>MataMataC!B59</f>
        <v>0</v>
      </c>
      <c r="Q27" s="103"/>
      <c r="R27" s="103"/>
      <c r="S27" s="103"/>
      <c r="T27" s="114"/>
      <c r="U27" s="101"/>
      <c r="V27" s="118"/>
      <c r="W27" s="104">
        <f>MataMataC!I59</f>
        <v>0</v>
      </c>
      <c r="X27" s="103"/>
      <c r="Y27" s="103"/>
      <c r="Z27" s="105"/>
    </row>
    <row r="28" spans="1:27" ht="16.5" customHeight="1" thickTop="1" thickBot="1" x14ac:dyDescent="0.4">
      <c r="O28" s="76"/>
    </row>
    <row r="29" spans="1:27" ht="16.5" customHeight="1" thickTop="1" thickBot="1" x14ac:dyDescent="0.3">
      <c r="A29" s="100">
        <f>MataMataC!A29</f>
        <v>0</v>
      </c>
      <c r="B29" s="108">
        <f>MataMataC!B29</f>
        <v>0</v>
      </c>
      <c r="C29" s="96"/>
      <c r="D29" s="96"/>
      <c r="E29" s="109"/>
      <c r="F29" s="112">
        <f>MataMataC!F29</f>
        <v>0</v>
      </c>
      <c r="G29" s="115" t="s">
        <v>296</v>
      </c>
      <c r="H29" s="116">
        <f>MataMataC!H29</f>
        <v>0</v>
      </c>
      <c r="I29" s="95">
        <f>MataMataC!I29</f>
        <v>0</v>
      </c>
      <c r="J29" s="96"/>
      <c r="K29" s="96"/>
      <c r="L29" s="97"/>
      <c r="M29" s="100">
        <f>MataMataC!M29</f>
        <v>0</v>
      </c>
      <c r="O29" s="100">
        <f>MataMataC!A61</f>
        <v>0</v>
      </c>
      <c r="P29" s="108">
        <f>MataMataC!B61</f>
        <v>0</v>
      </c>
      <c r="Q29" s="96"/>
      <c r="R29" s="96"/>
      <c r="S29" s="109"/>
      <c r="T29" s="112">
        <f>MataMataC!F61</f>
        <v>0</v>
      </c>
      <c r="U29" s="115" t="s">
        <v>296</v>
      </c>
      <c r="V29" s="116">
        <f>MataMataC!H61</f>
        <v>0</v>
      </c>
      <c r="W29" s="95">
        <f>MataMataC!I61</f>
        <v>0</v>
      </c>
      <c r="X29" s="96"/>
      <c r="Y29" s="96"/>
      <c r="Z29" s="97"/>
      <c r="AA29" s="100">
        <f>MataMataC!M61</f>
        <v>0</v>
      </c>
    </row>
    <row r="30" spans="1:27" ht="15.75" customHeight="1" thickBot="1" x14ac:dyDescent="0.3">
      <c r="A30" s="119"/>
      <c r="B30" s="110"/>
      <c r="C30" s="98"/>
      <c r="D30" s="98"/>
      <c r="E30" s="111"/>
      <c r="F30" s="113"/>
      <c r="G30" s="101"/>
      <c r="H30" s="117"/>
      <c r="I30" s="98"/>
      <c r="J30" s="98"/>
      <c r="K30" s="98"/>
      <c r="L30" s="99"/>
      <c r="M30" s="101"/>
      <c r="O30" s="101"/>
      <c r="P30" s="110"/>
      <c r="Q30" s="98"/>
      <c r="R30" s="98"/>
      <c r="S30" s="111"/>
      <c r="T30" s="113"/>
      <c r="U30" s="101"/>
      <c r="V30" s="117"/>
      <c r="W30" s="98"/>
      <c r="X30" s="98"/>
      <c r="Y30" s="98"/>
      <c r="Z30" s="99"/>
      <c r="AA30" s="101"/>
    </row>
    <row r="31" spans="1:27" ht="15.75" customHeight="1" thickBot="1" x14ac:dyDescent="0.3">
      <c r="B31" s="102">
        <f>MataMataC!B31</f>
        <v>0</v>
      </c>
      <c r="C31" s="103"/>
      <c r="D31" s="103"/>
      <c r="E31" s="103"/>
      <c r="F31" s="114"/>
      <c r="G31" s="101"/>
      <c r="H31" s="118"/>
      <c r="I31" s="104">
        <f>MataMataC!I31</f>
        <v>0</v>
      </c>
      <c r="J31" s="103"/>
      <c r="K31" s="103"/>
      <c r="L31" s="105"/>
      <c r="O31" s="76"/>
      <c r="P31" s="102">
        <f>MataMataC!B63</f>
        <v>0</v>
      </c>
      <c r="Q31" s="103"/>
      <c r="R31" s="103"/>
      <c r="S31" s="103"/>
      <c r="T31" s="114"/>
      <c r="U31" s="101"/>
      <c r="V31" s="118"/>
      <c r="W31" s="104">
        <f>MataMataC!I63</f>
        <v>0</v>
      </c>
      <c r="X31" s="103"/>
      <c r="Y31" s="103"/>
      <c r="Z31" s="105"/>
    </row>
    <row r="32" spans="1:27" ht="15.75" customHeight="1" thickTop="1" x14ac:dyDescent="0.35"/>
  </sheetData>
  <mergeCells count="144">
    <mergeCell ref="O25:O26"/>
    <mergeCell ref="P25:S26"/>
    <mergeCell ref="T25:T27"/>
    <mergeCell ref="U25:U27"/>
    <mergeCell ref="V25:V27"/>
    <mergeCell ref="W25:Z26"/>
    <mergeCell ref="AA25:AA26"/>
    <mergeCell ref="AA29:AA30"/>
    <mergeCell ref="P31:S31"/>
    <mergeCell ref="W31:Z31"/>
    <mergeCell ref="P27:S27"/>
    <mergeCell ref="W27:Z27"/>
    <mergeCell ref="O29:O30"/>
    <mergeCell ref="P29:S30"/>
    <mergeCell ref="T29:T31"/>
    <mergeCell ref="U29:U31"/>
    <mergeCell ref="V29:V31"/>
    <mergeCell ref="W29:Z30"/>
    <mergeCell ref="U21:U23"/>
    <mergeCell ref="V21:V23"/>
    <mergeCell ref="W21:Z22"/>
    <mergeCell ref="AA13:AA14"/>
    <mergeCell ref="P15:S15"/>
    <mergeCell ref="W15:Z15"/>
    <mergeCell ref="O17:O18"/>
    <mergeCell ref="P17:S18"/>
    <mergeCell ref="T17:T19"/>
    <mergeCell ref="U17:U19"/>
    <mergeCell ref="V17:V19"/>
    <mergeCell ref="W17:Z18"/>
    <mergeCell ref="AA17:AA18"/>
    <mergeCell ref="O13:O14"/>
    <mergeCell ref="P13:S14"/>
    <mergeCell ref="T13:T15"/>
    <mergeCell ref="U13:U15"/>
    <mergeCell ref="V13:V15"/>
    <mergeCell ref="W13:Z14"/>
    <mergeCell ref="AA21:AA22"/>
    <mergeCell ref="P23:S23"/>
    <mergeCell ref="W23:Z23"/>
    <mergeCell ref="AA5:AA6"/>
    <mergeCell ref="P7:S7"/>
    <mergeCell ref="W7:Z7"/>
    <mergeCell ref="O9:O10"/>
    <mergeCell ref="P9:S10"/>
    <mergeCell ref="T9:T11"/>
    <mergeCell ref="U9:U11"/>
    <mergeCell ref="V9:V11"/>
    <mergeCell ref="W9:Z10"/>
    <mergeCell ref="AA9:AA10"/>
    <mergeCell ref="O5:O6"/>
    <mergeCell ref="P5:S6"/>
    <mergeCell ref="T5:T7"/>
    <mergeCell ref="U5:U7"/>
    <mergeCell ref="V5:V7"/>
    <mergeCell ref="W5:Z6"/>
    <mergeCell ref="M29:M30"/>
    <mergeCell ref="B31:E31"/>
    <mergeCell ref="I31:L31"/>
    <mergeCell ref="O1:O2"/>
    <mergeCell ref="P1:S2"/>
    <mergeCell ref="T1:T3"/>
    <mergeCell ref="U1:U3"/>
    <mergeCell ref="V1:V3"/>
    <mergeCell ref="W1:Z2"/>
    <mergeCell ref="I19:L19"/>
    <mergeCell ref="B11:E11"/>
    <mergeCell ref="I11:L11"/>
    <mergeCell ref="M5:M6"/>
    <mergeCell ref="B7:E7"/>
    <mergeCell ref="I7:L7"/>
    <mergeCell ref="H1:H3"/>
    <mergeCell ref="G1:G3"/>
    <mergeCell ref="B1:E2"/>
    <mergeCell ref="B3:E3"/>
    <mergeCell ref="P19:S19"/>
    <mergeCell ref="W19:Z19"/>
    <mergeCell ref="O21:O22"/>
    <mergeCell ref="P21:S22"/>
    <mergeCell ref="T21:T23"/>
    <mergeCell ref="AA1:AA2"/>
    <mergeCell ref="A29:A30"/>
    <mergeCell ref="B29:E30"/>
    <mergeCell ref="F29:F31"/>
    <mergeCell ref="G29:G31"/>
    <mergeCell ref="H29:H31"/>
    <mergeCell ref="I29:L30"/>
    <mergeCell ref="A25:A26"/>
    <mergeCell ref="B25:E26"/>
    <mergeCell ref="F25:F27"/>
    <mergeCell ref="G25:G27"/>
    <mergeCell ref="H25:H27"/>
    <mergeCell ref="I25:L26"/>
    <mergeCell ref="M25:M26"/>
    <mergeCell ref="P11:S11"/>
    <mergeCell ref="W11:Z11"/>
    <mergeCell ref="P3:S3"/>
    <mergeCell ref="W3:Z3"/>
    <mergeCell ref="B27:E27"/>
    <mergeCell ref="I27:L27"/>
    <mergeCell ref="M21:M22"/>
    <mergeCell ref="B23:E23"/>
    <mergeCell ref="I23:L23"/>
    <mergeCell ref="B19:E19"/>
    <mergeCell ref="A21:A22"/>
    <mergeCell ref="B21:E22"/>
    <mergeCell ref="F21:F23"/>
    <mergeCell ref="G21:G23"/>
    <mergeCell ref="H21:H23"/>
    <mergeCell ref="I21:L22"/>
    <mergeCell ref="M13:M14"/>
    <mergeCell ref="B15:E15"/>
    <mergeCell ref="I15:L15"/>
    <mergeCell ref="A17:A18"/>
    <mergeCell ref="B17:E18"/>
    <mergeCell ref="F17:F19"/>
    <mergeCell ref="G17:G19"/>
    <mergeCell ref="H17:H19"/>
    <mergeCell ref="I17:L18"/>
    <mergeCell ref="M17:M18"/>
    <mergeCell ref="A13:A14"/>
    <mergeCell ref="B13:E14"/>
    <mergeCell ref="F13:F15"/>
    <mergeCell ref="G13:G15"/>
    <mergeCell ref="H13:H15"/>
    <mergeCell ref="I13:L14"/>
    <mergeCell ref="A1:A2"/>
    <mergeCell ref="I1:L2"/>
    <mergeCell ref="M1:M2"/>
    <mergeCell ref="I3:L3"/>
    <mergeCell ref="F1:F3"/>
    <mergeCell ref="A9:A10"/>
    <mergeCell ref="B9:E10"/>
    <mergeCell ref="F9:F11"/>
    <mergeCell ref="G9:G11"/>
    <mergeCell ref="H9:H11"/>
    <mergeCell ref="I9:L10"/>
    <mergeCell ref="M9:M10"/>
    <mergeCell ref="A5:A6"/>
    <mergeCell ref="B5:E6"/>
    <mergeCell ref="F5:F7"/>
    <mergeCell ref="G5:G7"/>
    <mergeCell ref="H5:H7"/>
    <mergeCell ref="I5:L6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48"/>
  <sheetViews>
    <sheetView showGridLines="0" zoomScale="60" zoomScaleNormal="60" workbookViewId="0">
      <selection activeCell="B4" sqref="B4:T5"/>
    </sheetView>
  </sheetViews>
  <sheetFormatPr defaultRowHeight="18" x14ac:dyDescent="0.25"/>
  <cols>
    <col min="1" max="1" width="15.140625" style="70" bestFit="1" customWidth="1"/>
    <col min="2" max="9" width="9.140625" style="70" customWidth="1"/>
    <col min="10" max="10" width="11.5703125" style="71" customWidth="1"/>
    <col min="11" max="11" width="9.140625" style="70" customWidth="1"/>
    <col min="12" max="12" width="11.5703125" style="71" customWidth="1"/>
    <col min="13" max="20" width="9.140625" style="70" customWidth="1"/>
    <col min="21" max="21" width="15.140625" style="70" bestFit="1" customWidth="1"/>
    <col min="22" max="29" width="9.140625" style="70" customWidth="1"/>
    <col min="30" max="16384" width="9.140625" style="70"/>
  </cols>
  <sheetData>
    <row r="1" spans="1:21" ht="19.5" customHeight="1" thickTop="1" thickBot="1" x14ac:dyDescent="0.3">
      <c r="A1" s="63">
        <f>MataMataDuplas!A1</f>
        <v>370001</v>
      </c>
      <c r="B1" s="150" t="str">
        <f>MataMataDuplas!B1</f>
        <v>E.C SIEMACO SP</v>
      </c>
      <c r="C1" s="138"/>
      <c r="D1" s="138"/>
      <c r="E1" s="139"/>
      <c r="F1" s="152" t="str">
        <f>MataMataDuplas!F1</f>
        <v>CHEALSEA JUNDIAI</v>
      </c>
      <c r="G1" s="96"/>
      <c r="H1" s="96"/>
      <c r="I1" s="97"/>
      <c r="J1" s="153">
        <f>MataMataDuplas!J1</f>
        <v>164.81982421875</v>
      </c>
      <c r="K1" s="145" t="s">
        <v>296</v>
      </c>
      <c r="L1" s="143">
        <f>MataMataDuplas!L1</f>
        <v>141.179931640625</v>
      </c>
      <c r="M1" s="144" t="str">
        <f>MataMataDuplas!M1</f>
        <v>LIMA F.S</v>
      </c>
      <c r="N1" s="96"/>
      <c r="O1" s="96"/>
      <c r="P1" s="97"/>
      <c r="Q1" s="141" t="str">
        <f>MataMataDuplas!Q1</f>
        <v>showlimafc</v>
      </c>
      <c r="R1" s="138"/>
      <c r="S1" s="138"/>
      <c r="T1" s="139"/>
      <c r="U1" s="64">
        <f>MataMataDuplas!U1</f>
        <v>8186715</v>
      </c>
    </row>
    <row r="2" spans="1:21" ht="18.75" customHeight="1" thickBot="1" x14ac:dyDescent="0.3">
      <c r="A2" s="63">
        <f>MataMataDuplas!A2</f>
        <v>17893361</v>
      </c>
      <c r="B2" s="151" t="str">
        <f>MataMataDuplas!B2</f>
        <v>S.C. JUNIOR SIEMACO</v>
      </c>
      <c r="C2" s="103"/>
      <c r="D2" s="103"/>
      <c r="E2" s="105"/>
      <c r="F2" s="110"/>
      <c r="G2" s="98"/>
      <c r="H2" s="98"/>
      <c r="I2" s="99"/>
      <c r="J2" s="135"/>
      <c r="K2" s="146"/>
      <c r="L2" s="135"/>
      <c r="M2" s="110"/>
      <c r="N2" s="98"/>
      <c r="O2" s="98"/>
      <c r="P2" s="99"/>
      <c r="Q2" s="142" t="str">
        <f>MataMataDuplas!Q2</f>
        <v>F.C Os Pé Inchado</v>
      </c>
      <c r="R2" s="103"/>
      <c r="S2" s="103"/>
      <c r="T2" s="105"/>
      <c r="U2" s="64">
        <f>MataMataDuplas!U2</f>
        <v>14300947</v>
      </c>
    </row>
    <row r="3" spans="1:21" ht="19.5" customHeight="1" thickTop="1" thickBot="1" x14ac:dyDescent="0.3"/>
    <row r="4" spans="1:21" ht="19.5" customHeight="1" thickTop="1" thickBot="1" x14ac:dyDescent="0.3">
      <c r="A4" s="63">
        <f>MataMataDuplas!A4</f>
        <v>15450687</v>
      </c>
      <c r="B4" s="150" t="str">
        <f>MataMataDuplas!B4</f>
        <v>Reinafcr</v>
      </c>
      <c r="C4" s="138"/>
      <c r="D4" s="138"/>
      <c r="E4" s="139"/>
      <c r="F4" s="152" t="str">
        <f>MataMataDuplas!F4</f>
        <v>OS REINA</v>
      </c>
      <c r="G4" s="96"/>
      <c r="H4" s="96"/>
      <c r="I4" s="97"/>
      <c r="J4" s="153">
        <f>MataMataDuplas!J4</f>
        <v>178.47998046875</v>
      </c>
      <c r="K4" s="145" t="s">
        <v>296</v>
      </c>
      <c r="L4" s="143">
        <f>MataMataDuplas!L4</f>
        <v>145.510009765625</v>
      </c>
      <c r="M4" s="144" t="str">
        <f>MataMataDuplas!M4</f>
        <v>AQUI NAO PIPOCA</v>
      </c>
      <c r="N4" s="96"/>
      <c r="O4" s="96"/>
      <c r="P4" s="97"/>
      <c r="Q4" s="141" t="str">
        <f>MataMataDuplas!Q4</f>
        <v>SC BAYER DE MULEKES</v>
      </c>
      <c r="R4" s="138"/>
      <c r="S4" s="138"/>
      <c r="T4" s="139"/>
      <c r="U4" s="64">
        <f>MataMataDuplas!U4</f>
        <v>19877292</v>
      </c>
    </row>
    <row r="5" spans="1:21" ht="18.75" customHeight="1" thickBot="1" x14ac:dyDescent="0.3">
      <c r="A5" s="63">
        <f>MataMataDuplas!A5</f>
        <v>18754856</v>
      </c>
      <c r="B5" s="151" t="str">
        <f>MataMataDuplas!B5</f>
        <v>azitromicinaa</v>
      </c>
      <c r="C5" s="103"/>
      <c r="D5" s="103"/>
      <c r="E5" s="105"/>
      <c r="F5" s="110"/>
      <c r="G5" s="98"/>
      <c r="H5" s="98"/>
      <c r="I5" s="99"/>
      <c r="J5" s="135"/>
      <c r="K5" s="146"/>
      <c r="L5" s="135"/>
      <c r="M5" s="110"/>
      <c r="N5" s="98"/>
      <c r="O5" s="98"/>
      <c r="P5" s="99"/>
      <c r="Q5" s="142" t="str">
        <f>MataMataDuplas!Q5</f>
        <v>Rei dos mares F.C</v>
      </c>
      <c r="R5" s="103"/>
      <c r="S5" s="103"/>
      <c r="T5" s="105"/>
      <c r="U5" s="64">
        <f>MataMataDuplas!U5</f>
        <v>5291491</v>
      </c>
    </row>
    <row r="6" spans="1:21" ht="19.5" customHeight="1" thickTop="1" thickBot="1" x14ac:dyDescent="0.3"/>
    <row r="7" spans="1:21" ht="19.5" customHeight="1" thickTop="1" thickBot="1" x14ac:dyDescent="0.3">
      <c r="A7" s="63">
        <f>MataMataDuplas!A7</f>
        <v>0</v>
      </c>
      <c r="B7" s="147">
        <f>MataMataDuplas!B7</f>
        <v>0</v>
      </c>
      <c r="C7" s="138"/>
      <c r="D7" s="138"/>
      <c r="E7" s="139"/>
      <c r="F7" s="148">
        <f>MataMataDuplas!F7</f>
        <v>0</v>
      </c>
      <c r="G7" s="96"/>
      <c r="H7" s="96"/>
      <c r="I7" s="97"/>
      <c r="J7" s="134">
        <f>MataMataDuplas!J7</f>
        <v>0</v>
      </c>
      <c r="K7" s="145" t="s">
        <v>296</v>
      </c>
      <c r="L7" s="134">
        <f>MataMataDuplas!L7</f>
        <v>0</v>
      </c>
      <c r="M7" s="136">
        <f>MataMataDuplas!M7</f>
        <v>0</v>
      </c>
      <c r="N7" s="96"/>
      <c r="O7" s="96"/>
      <c r="P7" s="97"/>
      <c r="Q7" s="137">
        <f>MataMataDuplas!Q7</f>
        <v>0</v>
      </c>
      <c r="R7" s="138"/>
      <c r="S7" s="138"/>
      <c r="T7" s="139"/>
      <c r="U7" s="64">
        <f>MataMataDuplas!U7</f>
        <v>0</v>
      </c>
    </row>
    <row r="8" spans="1:21" ht="18.75" customHeight="1" thickBot="1" x14ac:dyDescent="0.3">
      <c r="A8" s="63">
        <f>MataMataDuplas!A8</f>
        <v>0</v>
      </c>
      <c r="B8" s="149">
        <f>MataMataDuplas!B8</f>
        <v>0</v>
      </c>
      <c r="C8" s="103"/>
      <c r="D8" s="103"/>
      <c r="E8" s="105"/>
      <c r="F8" s="110"/>
      <c r="G8" s="98"/>
      <c r="H8" s="98"/>
      <c r="I8" s="99"/>
      <c r="J8" s="135"/>
      <c r="K8" s="146"/>
      <c r="L8" s="135"/>
      <c r="M8" s="110"/>
      <c r="N8" s="98"/>
      <c r="O8" s="98"/>
      <c r="P8" s="99"/>
      <c r="Q8" s="140">
        <f>MataMataDuplas!Q8</f>
        <v>0</v>
      </c>
      <c r="R8" s="103"/>
      <c r="S8" s="103"/>
      <c r="T8" s="105"/>
      <c r="U8" s="64">
        <f>MataMataDuplas!U8</f>
        <v>0</v>
      </c>
    </row>
    <row r="9" spans="1:21" ht="19.5" customHeight="1" thickTop="1" thickBot="1" x14ac:dyDescent="0.3"/>
    <row r="10" spans="1:21" ht="19.5" customHeight="1" thickTop="1" thickBot="1" x14ac:dyDescent="0.3">
      <c r="A10" s="63">
        <f>MataMataDuplas!A10</f>
        <v>0</v>
      </c>
      <c r="B10" s="147">
        <f>MataMataDuplas!B10</f>
        <v>0</v>
      </c>
      <c r="C10" s="138"/>
      <c r="D10" s="138"/>
      <c r="E10" s="139"/>
      <c r="F10" s="148">
        <f>MataMataDuplas!F10</f>
        <v>0</v>
      </c>
      <c r="G10" s="96"/>
      <c r="H10" s="96"/>
      <c r="I10" s="97"/>
      <c r="J10" s="134">
        <f>MataMataDuplas!J10</f>
        <v>0</v>
      </c>
      <c r="K10" s="145" t="s">
        <v>296</v>
      </c>
      <c r="L10" s="134">
        <f>MataMataDuplas!L10</f>
        <v>0</v>
      </c>
      <c r="M10" s="136">
        <f>MataMataDuplas!M10</f>
        <v>0</v>
      </c>
      <c r="N10" s="96"/>
      <c r="O10" s="96"/>
      <c r="P10" s="97"/>
      <c r="Q10" s="137">
        <f>MataMataDuplas!Q10</f>
        <v>0</v>
      </c>
      <c r="R10" s="138"/>
      <c r="S10" s="138"/>
      <c r="T10" s="139"/>
      <c r="U10" s="64">
        <f>MataMataDuplas!U10</f>
        <v>0</v>
      </c>
    </row>
    <row r="11" spans="1:21" ht="18.75" customHeight="1" thickBot="1" x14ac:dyDescent="0.3">
      <c r="A11" s="63">
        <f>MataMataDuplas!A11</f>
        <v>0</v>
      </c>
      <c r="B11" s="149">
        <f>MataMataDuplas!B11</f>
        <v>0</v>
      </c>
      <c r="C11" s="103"/>
      <c r="D11" s="103"/>
      <c r="E11" s="105"/>
      <c r="F11" s="110"/>
      <c r="G11" s="98"/>
      <c r="H11" s="98"/>
      <c r="I11" s="99"/>
      <c r="J11" s="135"/>
      <c r="K11" s="146"/>
      <c r="L11" s="135"/>
      <c r="M11" s="110"/>
      <c r="N11" s="98"/>
      <c r="O11" s="98"/>
      <c r="P11" s="99"/>
      <c r="Q11" s="140">
        <f>MataMataDuplas!Q11</f>
        <v>0</v>
      </c>
      <c r="R11" s="103"/>
      <c r="S11" s="103"/>
      <c r="T11" s="105"/>
      <c r="U11" s="64">
        <f>MataMataDuplas!U11</f>
        <v>0</v>
      </c>
    </row>
    <row r="12" spans="1:21" ht="19.5" customHeight="1" thickTop="1" thickBot="1" x14ac:dyDescent="0.3"/>
    <row r="13" spans="1:21" ht="19.5" customHeight="1" thickTop="1" thickBot="1" x14ac:dyDescent="0.3">
      <c r="A13" s="63">
        <f>MataMataDuplas!A13</f>
        <v>0</v>
      </c>
      <c r="B13" s="147">
        <f>MataMataDuplas!B13</f>
        <v>0</v>
      </c>
      <c r="C13" s="138"/>
      <c r="D13" s="138"/>
      <c r="E13" s="139"/>
      <c r="F13" s="148">
        <f>MataMataDuplas!F13</f>
        <v>0</v>
      </c>
      <c r="G13" s="96"/>
      <c r="H13" s="96"/>
      <c r="I13" s="97"/>
      <c r="J13" s="134">
        <f>MataMataDuplas!J13</f>
        <v>0</v>
      </c>
      <c r="K13" s="145" t="s">
        <v>296</v>
      </c>
      <c r="L13" s="134">
        <f>MataMataDuplas!L13</f>
        <v>0</v>
      </c>
      <c r="M13" s="136">
        <f>MataMataDuplas!M13</f>
        <v>0</v>
      </c>
      <c r="N13" s="96"/>
      <c r="O13" s="96"/>
      <c r="P13" s="97"/>
      <c r="Q13" s="137">
        <f>MataMataDuplas!Q13</f>
        <v>0</v>
      </c>
      <c r="R13" s="138"/>
      <c r="S13" s="138"/>
      <c r="T13" s="139"/>
      <c r="U13" s="64">
        <f>MataMataDuplas!U13</f>
        <v>0</v>
      </c>
    </row>
    <row r="14" spans="1:21" ht="18.75" customHeight="1" thickBot="1" x14ac:dyDescent="0.3">
      <c r="A14" s="63">
        <f>MataMataDuplas!A14</f>
        <v>0</v>
      </c>
      <c r="B14" s="149">
        <f>MataMataDuplas!B14</f>
        <v>0</v>
      </c>
      <c r="C14" s="103"/>
      <c r="D14" s="103"/>
      <c r="E14" s="105"/>
      <c r="F14" s="110"/>
      <c r="G14" s="98"/>
      <c r="H14" s="98"/>
      <c r="I14" s="99"/>
      <c r="J14" s="135"/>
      <c r="K14" s="146"/>
      <c r="L14" s="135"/>
      <c r="M14" s="110"/>
      <c r="N14" s="98"/>
      <c r="O14" s="98"/>
      <c r="P14" s="99"/>
      <c r="Q14" s="140">
        <f>MataMataDuplas!Q14</f>
        <v>0</v>
      </c>
      <c r="R14" s="103"/>
      <c r="S14" s="103"/>
      <c r="T14" s="105"/>
      <c r="U14" s="64">
        <f>MataMataDuplas!U14</f>
        <v>0</v>
      </c>
    </row>
    <row r="15" spans="1:21" ht="19.5" customHeight="1" thickTop="1" thickBot="1" x14ac:dyDescent="0.3"/>
    <row r="16" spans="1:21" ht="19.5" customHeight="1" thickTop="1" thickBot="1" x14ac:dyDescent="0.3">
      <c r="A16" s="63">
        <f>MataMataDuplas!A16</f>
        <v>0</v>
      </c>
      <c r="B16" s="147">
        <f>MataMataDuplas!B16</f>
        <v>0</v>
      </c>
      <c r="C16" s="138"/>
      <c r="D16" s="138"/>
      <c r="E16" s="139"/>
      <c r="F16" s="148">
        <f>MataMataDuplas!F16</f>
        <v>0</v>
      </c>
      <c r="G16" s="96"/>
      <c r="H16" s="96"/>
      <c r="I16" s="97"/>
      <c r="J16" s="134">
        <f>MataMataDuplas!J16</f>
        <v>0</v>
      </c>
      <c r="K16" s="145" t="s">
        <v>296</v>
      </c>
      <c r="L16" s="134">
        <f>MataMataDuplas!L16</f>
        <v>0</v>
      </c>
      <c r="M16" s="136">
        <f>MataMataDuplas!M16</f>
        <v>0</v>
      </c>
      <c r="N16" s="96"/>
      <c r="O16" s="96"/>
      <c r="P16" s="97"/>
      <c r="Q16" s="137">
        <f>MataMataDuplas!Q16</f>
        <v>0</v>
      </c>
      <c r="R16" s="138"/>
      <c r="S16" s="138"/>
      <c r="T16" s="139"/>
      <c r="U16" s="64">
        <f>MataMataDuplas!U16</f>
        <v>0</v>
      </c>
    </row>
    <row r="17" spans="1:21" ht="18.75" customHeight="1" thickBot="1" x14ac:dyDescent="0.3">
      <c r="A17" s="63">
        <f>MataMataDuplas!A17</f>
        <v>0</v>
      </c>
      <c r="B17" s="149">
        <f>MataMataDuplas!B17</f>
        <v>0</v>
      </c>
      <c r="C17" s="103"/>
      <c r="D17" s="103"/>
      <c r="E17" s="105"/>
      <c r="F17" s="110"/>
      <c r="G17" s="98"/>
      <c r="H17" s="98"/>
      <c r="I17" s="99"/>
      <c r="J17" s="135"/>
      <c r="K17" s="146"/>
      <c r="L17" s="135"/>
      <c r="M17" s="110"/>
      <c r="N17" s="98"/>
      <c r="O17" s="98"/>
      <c r="P17" s="99"/>
      <c r="Q17" s="140">
        <f>MataMataDuplas!Q17</f>
        <v>0</v>
      </c>
      <c r="R17" s="103"/>
      <c r="S17" s="103"/>
      <c r="T17" s="105"/>
      <c r="U17" s="64">
        <f>MataMataDuplas!U17</f>
        <v>0</v>
      </c>
    </row>
    <row r="18" spans="1:21" ht="19.5" customHeight="1" thickTop="1" thickBot="1" x14ac:dyDescent="0.3"/>
    <row r="19" spans="1:21" ht="19.5" customHeight="1" thickTop="1" thickBot="1" x14ac:dyDescent="0.3">
      <c r="A19" s="63">
        <f>MataMataDuplas!A19</f>
        <v>0</v>
      </c>
      <c r="B19" s="147">
        <f>MataMataDuplas!B19</f>
        <v>0</v>
      </c>
      <c r="C19" s="138"/>
      <c r="D19" s="138"/>
      <c r="E19" s="139"/>
      <c r="F19" s="148">
        <f>MataMataDuplas!F19</f>
        <v>0</v>
      </c>
      <c r="G19" s="96"/>
      <c r="H19" s="96"/>
      <c r="I19" s="97"/>
      <c r="J19" s="134">
        <f>MataMataDuplas!J19</f>
        <v>0</v>
      </c>
      <c r="K19" s="145" t="s">
        <v>296</v>
      </c>
      <c r="L19" s="134">
        <f>MataMataDuplas!L19</f>
        <v>0</v>
      </c>
      <c r="M19" s="136">
        <f>MataMataDuplas!M19</f>
        <v>0</v>
      </c>
      <c r="N19" s="96"/>
      <c r="O19" s="96"/>
      <c r="P19" s="97"/>
      <c r="Q19" s="137">
        <f>MataMataDuplas!Q19</f>
        <v>0</v>
      </c>
      <c r="R19" s="138"/>
      <c r="S19" s="138"/>
      <c r="T19" s="139"/>
      <c r="U19" s="64">
        <f>MataMataDuplas!U19</f>
        <v>0</v>
      </c>
    </row>
    <row r="20" spans="1:21" ht="18.75" customHeight="1" thickBot="1" x14ac:dyDescent="0.3">
      <c r="A20" s="63">
        <f>MataMataDuplas!A20</f>
        <v>0</v>
      </c>
      <c r="B20" s="149">
        <f>MataMataDuplas!B20</f>
        <v>0</v>
      </c>
      <c r="C20" s="103"/>
      <c r="D20" s="103"/>
      <c r="E20" s="105"/>
      <c r="F20" s="110"/>
      <c r="G20" s="98"/>
      <c r="H20" s="98"/>
      <c r="I20" s="99"/>
      <c r="J20" s="135"/>
      <c r="K20" s="146"/>
      <c r="L20" s="135"/>
      <c r="M20" s="110"/>
      <c r="N20" s="98"/>
      <c r="O20" s="98"/>
      <c r="P20" s="99"/>
      <c r="Q20" s="140">
        <f>MataMataDuplas!Q20</f>
        <v>0</v>
      </c>
      <c r="R20" s="103"/>
      <c r="S20" s="103"/>
      <c r="T20" s="105"/>
      <c r="U20" s="64">
        <f>MataMataDuplas!U20</f>
        <v>0</v>
      </c>
    </row>
    <row r="21" spans="1:21" ht="19.5" customHeight="1" thickTop="1" thickBot="1" x14ac:dyDescent="0.3"/>
    <row r="22" spans="1:21" ht="19.5" customHeight="1" thickTop="1" thickBot="1" x14ac:dyDescent="0.3">
      <c r="A22" s="63">
        <f>MataMataDuplas!A22</f>
        <v>0</v>
      </c>
      <c r="B22" s="147">
        <f>MataMataDuplas!B22</f>
        <v>0</v>
      </c>
      <c r="C22" s="138"/>
      <c r="D22" s="138"/>
      <c r="E22" s="139"/>
      <c r="F22" s="148">
        <f>MataMataDuplas!F22</f>
        <v>0</v>
      </c>
      <c r="G22" s="96"/>
      <c r="H22" s="96"/>
      <c r="I22" s="97"/>
      <c r="J22" s="134">
        <f>MataMataDuplas!J22</f>
        <v>0</v>
      </c>
      <c r="K22" s="145" t="s">
        <v>296</v>
      </c>
      <c r="L22" s="134">
        <f>MataMataDuplas!L22</f>
        <v>0</v>
      </c>
      <c r="M22" s="136">
        <f>MataMataDuplas!M22</f>
        <v>0</v>
      </c>
      <c r="N22" s="96"/>
      <c r="O22" s="96"/>
      <c r="P22" s="97"/>
      <c r="Q22" s="137">
        <f>MataMataDuplas!Q22</f>
        <v>0</v>
      </c>
      <c r="R22" s="138"/>
      <c r="S22" s="138"/>
      <c r="T22" s="139"/>
      <c r="U22" s="64">
        <f>MataMataDuplas!U22</f>
        <v>0</v>
      </c>
    </row>
    <row r="23" spans="1:21" ht="18.75" customHeight="1" thickBot="1" x14ac:dyDescent="0.3">
      <c r="A23" s="63">
        <f>MataMataDuplas!A23</f>
        <v>0</v>
      </c>
      <c r="B23" s="149">
        <f>MataMataDuplas!B23</f>
        <v>0</v>
      </c>
      <c r="C23" s="103"/>
      <c r="D23" s="103"/>
      <c r="E23" s="105"/>
      <c r="F23" s="110"/>
      <c r="G23" s="98"/>
      <c r="H23" s="98"/>
      <c r="I23" s="99"/>
      <c r="J23" s="135"/>
      <c r="K23" s="146"/>
      <c r="L23" s="135"/>
      <c r="M23" s="110"/>
      <c r="N23" s="98"/>
      <c r="O23" s="98"/>
      <c r="P23" s="99"/>
      <c r="Q23" s="140">
        <f>MataMataDuplas!Q23</f>
        <v>0</v>
      </c>
      <c r="R23" s="103"/>
      <c r="S23" s="103"/>
      <c r="T23" s="105"/>
      <c r="U23" s="64">
        <f>MataMataDuplas!U23</f>
        <v>0</v>
      </c>
    </row>
    <row r="24" spans="1:21" ht="19.5" customHeight="1" thickTop="1" thickBot="1" x14ac:dyDescent="0.3">
      <c r="A24" s="65"/>
    </row>
    <row r="25" spans="1:21" ht="19.5" customHeight="1" thickTop="1" thickBot="1" x14ac:dyDescent="0.3">
      <c r="A25" s="63">
        <f>MataMataDuplas!A25</f>
        <v>0</v>
      </c>
      <c r="B25" s="147">
        <f>MataMataDuplas!B25</f>
        <v>0</v>
      </c>
      <c r="C25" s="138"/>
      <c r="D25" s="138"/>
      <c r="E25" s="139"/>
      <c r="F25" s="148">
        <f>MataMataDuplas!F25</f>
        <v>0</v>
      </c>
      <c r="G25" s="96"/>
      <c r="H25" s="96"/>
      <c r="I25" s="97"/>
      <c r="J25" s="134">
        <f>MataMataDuplas!J25</f>
        <v>0</v>
      </c>
      <c r="K25" s="145" t="s">
        <v>296</v>
      </c>
      <c r="L25" s="134">
        <f>MataMataDuplas!L25</f>
        <v>0</v>
      </c>
      <c r="M25" s="136">
        <f>MataMataDuplas!M25</f>
        <v>0</v>
      </c>
      <c r="N25" s="96"/>
      <c r="O25" s="96"/>
      <c r="P25" s="97"/>
      <c r="Q25" s="137">
        <f>MataMataDuplas!Q25</f>
        <v>0</v>
      </c>
      <c r="R25" s="138"/>
      <c r="S25" s="138"/>
      <c r="T25" s="139"/>
      <c r="U25" s="64">
        <f>MataMataDuplas!U25</f>
        <v>0</v>
      </c>
    </row>
    <row r="26" spans="1:21" ht="18.75" customHeight="1" thickBot="1" x14ac:dyDescent="0.3">
      <c r="A26" s="63">
        <f>MataMataDuplas!A26</f>
        <v>0</v>
      </c>
      <c r="B26" s="149">
        <f>MataMataDuplas!B26</f>
        <v>0</v>
      </c>
      <c r="C26" s="103"/>
      <c r="D26" s="103"/>
      <c r="E26" s="105"/>
      <c r="F26" s="110"/>
      <c r="G26" s="98"/>
      <c r="H26" s="98"/>
      <c r="I26" s="99"/>
      <c r="J26" s="135"/>
      <c r="K26" s="146"/>
      <c r="L26" s="135"/>
      <c r="M26" s="110"/>
      <c r="N26" s="98"/>
      <c r="O26" s="98"/>
      <c r="P26" s="99"/>
      <c r="Q26" s="140">
        <f>MataMataDuplas!Q26</f>
        <v>0</v>
      </c>
      <c r="R26" s="103"/>
      <c r="S26" s="103"/>
      <c r="T26" s="105"/>
      <c r="U26" s="64">
        <f>MataMataDuplas!U26</f>
        <v>0</v>
      </c>
    </row>
    <row r="27" spans="1:21" ht="19.5" customHeight="1" thickTop="1" thickBot="1" x14ac:dyDescent="0.3"/>
    <row r="28" spans="1:21" ht="19.5" customHeight="1" thickTop="1" thickBot="1" x14ac:dyDescent="0.3">
      <c r="A28" s="63">
        <f>MataMataDuplas!A28</f>
        <v>0</v>
      </c>
      <c r="B28" s="147">
        <f>MataMataDuplas!B28</f>
        <v>0</v>
      </c>
      <c r="C28" s="138"/>
      <c r="D28" s="138"/>
      <c r="E28" s="139"/>
      <c r="F28" s="148">
        <f>MataMataDuplas!F28</f>
        <v>0</v>
      </c>
      <c r="G28" s="96"/>
      <c r="H28" s="96"/>
      <c r="I28" s="97"/>
      <c r="J28" s="134">
        <f>MataMataDuplas!J28</f>
        <v>0</v>
      </c>
      <c r="K28" s="145" t="s">
        <v>296</v>
      </c>
      <c r="L28" s="134">
        <f>MataMataDuplas!L28</f>
        <v>0</v>
      </c>
      <c r="M28" s="136">
        <f>MataMataDuplas!M28</f>
        <v>0</v>
      </c>
      <c r="N28" s="96"/>
      <c r="O28" s="96"/>
      <c r="P28" s="97"/>
      <c r="Q28" s="137">
        <f>MataMataDuplas!Q28</f>
        <v>0</v>
      </c>
      <c r="R28" s="138"/>
      <c r="S28" s="138"/>
      <c r="T28" s="139"/>
      <c r="U28" s="64">
        <f>MataMataDuplas!U28</f>
        <v>0</v>
      </c>
    </row>
    <row r="29" spans="1:21" ht="18.75" customHeight="1" thickBot="1" x14ac:dyDescent="0.3">
      <c r="A29" s="63">
        <f>MataMataDuplas!A29</f>
        <v>0</v>
      </c>
      <c r="B29" s="149">
        <f>MataMataDuplas!B29</f>
        <v>0</v>
      </c>
      <c r="C29" s="103"/>
      <c r="D29" s="103"/>
      <c r="E29" s="105"/>
      <c r="F29" s="110"/>
      <c r="G29" s="98"/>
      <c r="H29" s="98"/>
      <c r="I29" s="99"/>
      <c r="J29" s="135"/>
      <c r="K29" s="146"/>
      <c r="L29" s="135"/>
      <c r="M29" s="110"/>
      <c r="N29" s="98"/>
      <c r="O29" s="98"/>
      <c r="P29" s="99"/>
      <c r="Q29" s="140">
        <f>MataMataDuplas!Q29</f>
        <v>0</v>
      </c>
      <c r="R29" s="103"/>
      <c r="S29" s="103"/>
      <c r="T29" s="105"/>
      <c r="U29" s="64">
        <f>MataMataDuplas!U29</f>
        <v>0</v>
      </c>
    </row>
    <row r="30" spans="1:21" ht="19.5" customHeight="1" thickTop="1" thickBot="1" x14ac:dyDescent="0.3"/>
    <row r="31" spans="1:21" ht="19.5" customHeight="1" thickTop="1" thickBot="1" x14ac:dyDescent="0.3">
      <c r="A31" s="63">
        <f>MataMataDuplas!A31</f>
        <v>0</v>
      </c>
      <c r="B31" s="147">
        <f>MataMataDuplas!B31</f>
        <v>0</v>
      </c>
      <c r="C31" s="138"/>
      <c r="D31" s="138"/>
      <c r="E31" s="139"/>
      <c r="F31" s="148">
        <f>MataMataDuplas!F31</f>
        <v>0</v>
      </c>
      <c r="G31" s="96"/>
      <c r="H31" s="96"/>
      <c r="I31" s="97"/>
      <c r="J31" s="134">
        <f>MataMataDuplas!J31</f>
        <v>0</v>
      </c>
      <c r="K31" s="145" t="s">
        <v>296</v>
      </c>
      <c r="L31" s="134">
        <f>MataMataDuplas!L31</f>
        <v>0</v>
      </c>
      <c r="M31" s="136">
        <f>MataMataDuplas!M31</f>
        <v>0</v>
      </c>
      <c r="N31" s="96"/>
      <c r="O31" s="96"/>
      <c r="P31" s="97"/>
      <c r="Q31" s="137">
        <f>MataMataDuplas!Q31</f>
        <v>0</v>
      </c>
      <c r="R31" s="138"/>
      <c r="S31" s="138"/>
      <c r="T31" s="139"/>
      <c r="U31" s="64">
        <f>MataMataDuplas!U31</f>
        <v>0</v>
      </c>
    </row>
    <row r="32" spans="1:21" ht="18.75" customHeight="1" thickBot="1" x14ac:dyDescent="0.3">
      <c r="A32" s="63">
        <f>MataMataDuplas!A32</f>
        <v>0</v>
      </c>
      <c r="B32" s="149">
        <f>MataMataDuplas!B32</f>
        <v>0</v>
      </c>
      <c r="C32" s="103"/>
      <c r="D32" s="103"/>
      <c r="E32" s="105"/>
      <c r="F32" s="110"/>
      <c r="G32" s="98"/>
      <c r="H32" s="98"/>
      <c r="I32" s="99"/>
      <c r="J32" s="135"/>
      <c r="K32" s="146"/>
      <c r="L32" s="135"/>
      <c r="M32" s="110"/>
      <c r="N32" s="98"/>
      <c r="O32" s="98"/>
      <c r="P32" s="99"/>
      <c r="Q32" s="140">
        <f>MataMataDuplas!Q32</f>
        <v>0</v>
      </c>
      <c r="R32" s="103"/>
      <c r="S32" s="103"/>
      <c r="T32" s="105"/>
      <c r="U32" s="64">
        <f>MataMataDuplas!U32</f>
        <v>0</v>
      </c>
    </row>
    <row r="33" spans="1:21" ht="19.5" customHeight="1" thickTop="1" thickBot="1" x14ac:dyDescent="0.3"/>
    <row r="34" spans="1:21" ht="19.5" customHeight="1" thickTop="1" thickBot="1" x14ac:dyDescent="0.3">
      <c r="A34" s="63">
        <f>MataMataDuplas!A34</f>
        <v>0</v>
      </c>
      <c r="B34" s="147">
        <f>MataMataDuplas!B34</f>
        <v>0</v>
      </c>
      <c r="C34" s="138"/>
      <c r="D34" s="138"/>
      <c r="E34" s="139"/>
      <c r="F34" s="148">
        <f>MataMataDuplas!F34</f>
        <v>0</v>
      </c>
      <c r="G34" s="96"/>
      <c r="H34" s="96"/>
      <c r="I34" s="97"/>
      <c r="J34" s="134">
        <f>MataMataDuplas!J34</f>
        <v>0</v>
      </c>
      <c r="K34" s="145" t="s">
        <v>296</v>
      </c>
      <c r="L34" s="134">
        <f>MataMataDuplas!L34</f>
        <v>0</v>
      </c>
      <c r="M34" s="136">
        <f>MataMataDuplas!M34</f>
        <v>0</v>
      </c>
      <c r="N34" s="96"/>
      <c r="O34" s="96"/>
      <c r="P34" s="97"/>
      <c r="Q34" s="137">
        <f>MataMataDuplas!Q34</f>
        <v>0</v>
      </c>
      <c r="R34" s="138"/>
      <c r="S34" s="138"/>
      <c r="T34" s="139"/>
      <c r="U34" s="64">
        <f>MataMataDuplas!U34</f>
        <v>0</v>
      </c>
    </row>
    <row r="35" spans="1:21" ht="18.75" customHeight="1" thickBot="1" x14ac:dyDescent="0.3">
      <c r="A35" s="63">
        <f>MataMataDuplas!A35</f>
        <v>0</v>
      </c>
      <c r="B35" s="149">
        <f>MataMataDuplas!B35</f>
        <v>0</v>
      </c>
      <c r="C35" s="103"/>
      <c r="D35" s="103"/>
      <c r="E35" s="105"/>
      <c r="F35" s="110"/>
      <c r="G35" s="98"/>
      <c r="H35" s="98"/>
      <c r="I35" s="99"/>
      <c r="J35" s="135"/>
      <c r="K35" s="146"/>
      <c r="L35" s="135"/>
      <c r="M35" s="110"/>
      <c r="N35" s="98"/>
      <c r="O35" s="98"/>
      <c r="P35" s="99"/>
      <c r="Q35" s="140">
        <f>MataMataDuplas!Q35</f>
        <v>0</v>
      </c>
      <c r="R35" s="103"/>
      <c r="S35" s="103"/>
      <c r="T35" s="105"/>
      <c r="U35" s="64">
        <f>MataMataDuplas!U35</f>
        <v>0</v>
      </c>
    </row>
    <row r="36" spans="1:21" ht="19.5" customHeight="1" thickTop="1" thickBot="1" x14ac:dyDescent="0.3"/>
    <row r="37" spans="1:21" ht="19.5" customHeight="1" thickTop="1" thickBot="1" x14ac:dyDescent="0.3">
      <c r="A37" s="63">
        <f>MataMataDuplas!A37</f>
        <v>0</v>
      </c>
      <c r="B37" s="147">
        <f>MataMataDuplas!B37</f>
        <v>0</v>
      </c>
      <c r="C37" s="138"/>
      <c r="D37" s="138"/>
      <c r="E37" s="139"/>
      <c r="F37" s="148">
        <f>MataMataDuplas!F37</f>
        <v>0</v>
      </c>
      <c r="G37" s="96"/>
      <c r="H37" s="96"/>
      <c r="I37" s="97"/>
      <c r="J37" s="134">
        <f>MataMataDuplas!J37</f>
        <v>0</v>
      </c>
      <c r="K37" s="145" t="s">
        <v>296</v>
      </c>
      <c r="L37" s="134">
        <f>MataMataDuplas!L37</f>
        <v>0</v>
      </c>
      <c r="M37" s="136">
        <f>MataMataDuplas!M37</f>
        <v>0</v>
      </c>
      <c r="N37" s="96"/>
      <c r="O37" s="96"/>
      <c r="P37" s="97"/>
      <c r="Q37" s="137">
        <f>MataMataDuplas!Q37</f>
        <v>0</v>
      </c>
      <c r="R37" s="138"/>
      <c r="S37" s="138"/>
      <c r="T37" s="139"/>
      <c r="U37" s="64">
        <f>MataMataDuplas!U37</f>
        <v>0</v>
      </c>
    </row>
    <row r="38" spans="1:21" ht="18.75" customHeight="1" thickBot="1" x14ac:dyDescent="0.3">
      <c r="A38" s="63">
        <f>MataMataDuplas!A38</f>
        <v>0</v>
      </c>
      <c r="B38" s="149">
        <f>MataMataDuplas!B38</f>
        <v>0</v>
      </c>
      <c r="C38" s="103"/>
      <c r="D38" s="103"/>
      <c r="E38" s="105"/>
      <c r="F38" s="110"/>
      <c r="G38" s="98"/>
      <c r="H38" s="98"/>
      <c r="I38" s="99"/>
      <c r="J38" s="135"/>
      <c r="K38" s="146"/>
      <c r="L38" s="135"/>
      <c r="M38" s="110"/>
      <c r="N38" s="98"/>
      <c r="O38" s="98"/>
      <c r="P38" s="99"/>
      <c r="Q38" s="140">
        <f>MataMataDuplas!Q38</f>
        <v>0</v>
      </c>
      <c r="R38" s="103"/>
      <c r="S38" s="103"/>
      <c r="T38" s="105"/>
      <c r="U38" s="64">
        <f>MataMataDuplas!U38</f>
        <v>0</v>
      </c>
    </row>
    <row r="39" spans="1:21" ht="19.5" customHeight="1" thickTop="1" thickBot="1" x14ac:dyDescent="0.3"/>
    <row r="40" spans="1:21" ht="19.5" customHeight="1" thickTop="1" thickBot="1" x14ac:dyDescent="0.3">
      <c r="A40" s="63">
        <f>MataMataDuplas!A40</f>
        <v>0</v>
      </c>
      <c r="B40" s="147">
        <f>MataMataDuplas!B40</f>
        <v>0</v>
      </c>
      <c r="C40" s="138"/>
      <c r="D40" s="138"/>
      <c r="E40" s="139"/>
      <c r="F40" s="148">
        <f>MataMataDuplas!F40</f>
        <v>0</v>
      </c>
      <c r="G40" s="96"/>
      <c r="H40" s="96"/>
      <c r="I40" s="97"/>
      <c r="J40" s="134">
        <f>MataMataDuplas!J40</f>
        <v>0</v>
      </c>
      <c r="K40" s="145" t="s">
        <v>296</v>
      </c>
      <c r="L40" s="134">
        <f>MataMataDuplas!L40</f>
        <v>0</v>
      </c>
      <c r="M40" s="136">
        <f>MataMataDuplas!M40</f>
        <v>0</v>
      </c>
      <c r="N40" s="96"/>
      <c r="O40" s="96"/>
      <c r="P40" s="97"/>
      <c r="Q40" s="137">
        <f>MataMataDuplas!Q40</f>
        <v>0</v>
      </c>
      <c r="R40" s="138"/>
      <c r="S40" s="138"/>
      <c r="T40" s="139"/>
      <c r="U40" s="64">
        <f>MataMataDuplas!U40</f>
        <v>0</v>
      </c>
    </row>
    <row r="41" spans="1:21" ht="18.75" customHeight="1" thickBot="1" x14ac:dyDescent="0.3">
      <c r="A41" s="63">
        <f>MataMataDuplas!A41</f>
        <v>0</v>
      </c>
      <c r="B41" s="149">
        <f>MataMataDuplas!B41</f>
        <v>0</v>
      </c>
      <c r="C41" s="103"/>
      <c r="D41" s="103"/>
      <c r="E41" s="105"/>
      <c r="F41" s="110"/>
      <c r="G41" s="98"/>
      <c r="H41" s="98"/>
      <c r="I41" s="99"/>
      <c r="J41" s="135"/>
      <c r="K41" s="146"/>
      <c r="L41" s="135"/>
      <c r="M41" s="110"/>
      <c r="N41" s="98"/>
      <c r="O41" s="98"/>
      <c r="P41" s="99"/>
      <c r="Q41" s="140">
        <f>MataMataDuplas!Q41</f>
        <v>0</v>
      </c>
      <c r="R41" s="103"/>
      <c r="S41" s="103"/>
      <c r="T41" s="105"/>
      <c r="U41" s="64">
        <f>MataMataDuplas!U41</f>
        <v>0</v>
      </c>
    </row>
    <row r="42" spans="1:21" ht="19.5" customHeight="1" thickTop="1" thickBot="1" x14ac:dyDescent="0.3"/>
    <row r="43" spans="1:21" ht="19.5" customHeight="1" thickTop="1" thickBot="1" x14ac:dyDescent="0.3">
      <c r="A43" s="63">
        <f>MataMataDuplas!A43</f>
        <v>0</v>
      </c>
      <c r="B43" s="147">
        <f>MataMataDuplas!B43</f>
        <v>0</v>
      </c>
      <c r="C43" s="138"/>
      <c r="D43" s="138"/>
      <c r="E43" s="139"/>
      <c r="F43" s="148">
        <f>MataMataDuplas!F43</f>
        <v>0</v>
      </c>
      <c r="G43" s="96"/>
      <c r="H43" s="96"/>
      <c r="I43" s="97"/>
      <c r="J43" s="134">
        <f>MataMataDuplas!J43</f>
        <v>0</v>
      </c>
      <c r="K43" s="145" t="s">
        <v>296</v>
      </c>
      <c r="L43" s="134">
        <f>MataMataDuplas!L43</f>
        <v>0</v>
      </c>
      <c r="M43" s="136">
        <f>MataMataDuplas!M43</f>
        <v>0</v>
      </c>
      <c r="N43" s="96"/>
      <c r="O43" s="96"/>
      <c r="P43" s="97"/>
      <c r="Q43" s="137">
        <f>MataMataDuplas!Q43</f>
        <v>0</v>
      </c>
      <c r="R43" s="138"/>
      <c r="S43" s="138"/>
      <c r="T43" s="139"/>
      <c r="U43" s="64">
        <f>MataMataDuplas!U43</f>
        <v>0</v>
      </c>
    </row>
    <row r="44" spans="1:21" ht="18.75" customHeight="1" thickBot="1" x14ac:dyDescent="0.3">
      <c r="A44" s="63">
        <f>MataMataDuplas!A44</f>
        <v>0</v>
      </c>
      <c r="B44" s="149">
        <f>MataMataDuplas!B44</f>
        <v>0</v>
      </c>
      <c r="C44" s="103"/>
      <c r="D44" s="103"/>
      <c r="E44" s="105"/>
      <c r="F44" s="110"/>
      <c r="G44" s="98"/>
      <c r="H44" s="98"/>
      <c r="I44" s="99"/>
      <c r="J44" s="135"/>
      <c r="K44" s="146"/>
      <c r="L44" s="135"/>
      <c r="M44" s="110"/>
      <c r="N44" s="98"/>
      <c r="O44" s="98"/>
      <c r="P44" s="99"/>
      <c r="Q44" s="140">
        <f>MataMataDuplas!Q44</f>
        <v>0</v>
      </c>
      <c r="R44" s="103"/>
      <c r="S44" s="103"/>
      <c r="T44" s="105"/>
      <c r="U44" s="64">
        <f>MataMataDuplas!U44</f>
        <v>0</v>
      </c>
    </row>
    <row r="45" spans="1:21" ht="19.5" customHeight="1" thickTop="1" thickBot="1" x14ac:dyDescent="0.3">
      <c r="J45" s="68"/>
    </row>
    <row r="46" spans="1:21" ht="19.5" customHeight="1" thickTop="1" thickBot="1" x14ac:dyDescent="0.3">
      <c r="A46" s="63">
        <f>MataMataDuplas!A46</f>
        <v>0</v>
      </c>
      <c r="B46" s="147">
        <f>MataMataDuplas!B46</f>
        <v>0</v>
      </c>
      <c r="C46" s="138"/>
      <c r="D46" s="138"/>
      <c r="E46" s="139"/>
      <c r="F46" s="148">
        <f>MataMataDuplas!F46</f>
        <v>0</v>
      </c>
      <c r="G46" s="96"/>
      <c r="H46" s="96"/>
      <c r="I46" s="97"/>
      <c r="J46" s="134">
        <f>MataMataDuplas!J46</f>
        <v>0</v>
      </c>
      <c r="K46" s="145" t="s">
        <v>296</v>
      </c>
      <c r="L46" s="134">
        <f>MataMataDuplas!L46</f>
        <v>0</v>
      </c>
      <c r="M46" s="136">
        <f>MataMataDuplas!M46</f>
        <v>0</v>
      </c>
      <c r="N46" s="96"/>
      <c r="O46" s="96"/>
      <c r="P46" s="97"/>
      <c r="Q46" s="137">
        <f>MataMataDuplas!Q46</f>
        <v>0</v>
      </c>
      <c r="R46" s="138"/>
      <c r="S46" s="138"/>
      <c r="T46" s="139"/>
      <c r="U46" s="64">
        <f>MataMataDuplas!U46</f>
        <v>0</v>
      </c>
    </row>
    <row r="47" spans="1:21" ht="18.75" customHeight="1" thickBot="1" x14ac:dyDescent="0.3">
      <c r="A47" s="63">
        <f>MataMataDuplas!A47</f>
        <v>0</v>
      </c>
      <c r="B47" s="149">
        <f>MataMataDuplas!B47</f>
        <v>0</v>
      </c>
      <c r="C47" s="103"/>
      <c r="D47" s="103"/>
      <c r="E47" s="105"/>
      <c r="F47" s="110"/>
      <c r="G47" s="98"/>
      <c r="H47" s="98"/>
      <c r="I47" s="99"/>
      <c r="J47" s="135"/>
      <c r="K47" s="146"/>
      <c r="L47" s="135"/>
      <c r="M47" s="110"/>
      <c r="N47" s="98"/>
      <c r="O47" s="98"/>
      <c r="P47" s="99"/>
      <c r="Q47" s="140">
        <f>MataMataDuplas!Q47</f>
        <v>0</v>
      </c>
      <c r="R47" s="103"/>
      <c r="S47" s="103"/>
      <c r="T47" s="105"/>
      <c r="U47" s="64">
        <f>MataMataDuplas!U47</f>
        <v>0</v>
      </c>
    </row>
    <row r="48" spans="1:21" ht="18.75" customHeight="1" thickTop="1" x14ac:dyDescent="0.25"/>
  </sheetData>
  <mergeCells count="144">
    <mergeCell ref="B7:E7"/>
    <mergeCell ref="F7:I8"/>
    <mergeCell ref="J7:J8"/>
    <mergeCell ref="B8:E8"/>
    <mergeCell ref="B10:E10"/>
    <mergeCell ref="F10:I11"/>
    <mergeCell ref="J10:J11"/>
    <mergeCell ref="B11:E11"/>
    <mergeCell ref="B1:E1"/>
    <mergeCell ref="B2:E2"/>
    <mergeCell ref="F1:I2"/>
    <mergeCell ref="J1:J2"/>
    <mergeCell ref="B4:E4"/>
    <mergeCell ref="F4:I5"/>
    <mergeCell ref="J4:J5"/>
    <mergeCell ref="B5:E5"/>
    <mergeCell ref="B19:E19"/>
    <mergeCell ref="F19:I20"/>
    <mergeCell ref="J19:J20"/>
    <mergeCell ref="B20:E20"/>
    <mergeCell ref="B22:E22"/>
    <mergeCell ref="F22:I23"/>
    <mergeCell ref="J22:J23"/>
    <mergeCell ref="B23:E23"/>
    <mergeCell ref="B13:E13"/>
    <mergeCell ref="F13:I14"/>
    <mergeCell ref="J13:J14"/>
    <mergeCell ref="B14:E14"/>
    <mergeCell ref="B16:E16"/>
    <mergeCell ref="F16:I17"/>
    <mergeCell ref="J16:J17"/>
    <mergeCell ref="B17:E17"/>
    <mergeCell ref="B31:E31"/>
    <mergeCell ref="F31:I32"/>
    <mergeCell ref="J31:J32"/>
    <mergeCell ref="B32:E32"/>
    <mergeCell ref="B34:E34"/>
    <mergeCell ref="F34:I35"/>
    <mergeCell ref="J34:J35"/>
    <mergeCell ref="B35:E35"/>
    <mergeCell ref="B25:E25"/>
    <mergeCell ref="F25:I26"/>
    <mergeCell ref="J25:J26"/>
    <mergeCell ref="B26:E26"/>
    <mergeCell ref="B28:E28"/>
    <mergeCell ref="F28:I29"/>
    <mergeCell ref="J28:J29"/>
    <mergeCell ref="B29:E29"/>
    <mergeCell ref="B43:E43"/>
    <mergeCell ref="F43:I44"/>
    <mergeCell ref="J43:J44"/>
    <mergeCell ref="B44:E44"/>
    <mergeCell ref="B46:E46"/>
    <mergeCell ref="F46:I47"/>
    <mergeCell ref="J46:J47"/>
    <mergeCell ref="B47:E47"/>
    <mergeCell ref="B37:E37"/>
    <mergeCell ref="F37:I38"/>
    <mergeCell ref="J37:J38"/>
    <mergeCell ref="B38:E38"/>
    <mergeCell ref="B40:E40"/>
    <mergeCell ref="F40:I41"/>
    <mergeCell ref="J40:J41"/>
    <mergeCell ref="B41:E41"/>
    <mergeCell ref="K37:K38"/>
    <mergeCell ref="K40:K41"/>
    <mergeCell ref="K43:K44"/>
    <mergeCell ref="K46:K47"/>
    <mergeCell ref="L1:L2"/>
    <mergeCell ref="M1:P2"/>
    <mergeCell ref="L7:L8"/>
    <mergeCell ref="M7:P8"/>
    <mergeCell ref="L13:L14"/>
    <mergeCell ref="M13:P14"/>
    <mergeCell ref="K19:K20"/>
    <mergeCell ref="K22:K23"/>
    <mergeCell ref="K25:K26"/>
    <mergeCell ref="K28:K29"/>
    <mergeCell ref="K31:K32"/>
    <mergeCell ref="K34:K35"/>
    <mergeCell ref="K1:K2"/>
    <mergeCell ref="K4:K5"/>
    <mergeCell ref="K7:K8"/>
    <mergeCell ref="K10:K11"/>
    <mergeCell ref="K13:K14"/>
    <mergeCell ref="K16:K17"/>
    <mergeCell ref="L19:L20"/>
    <mergeCell ref="M19:P20"/>
    <mergeCell ref="Q7:T7"/>
    <mergeCell ref="Q8:T8"/>
    <mergeCell ref="L10:L11"/>
    <mergeCell ref="M10:P11"/>
    <mergeCell ref="Q10:T10"/>
    <mergeCell ref="Q11:T11"/>
    <mergeCell ref="Q1:T1"/>
    <mergeCell ref="Q2:T2"/>
    <mergeCell ref="L4:L5"/>
    <mergeCell ref="M4:P5"/>
    <mergeCell ref="Q4:T4"/>
    <mergeCell ref="Q5:T5"/>
    <mergeCell ref="Q19:T19"/>
    <mergeCell ref="Q20:T20"/>
    <mergeCell ref="L22:L23"/>
    <mergeCell ref="M22:P23"/>
    <mergeCell ref="Q22:T22"/>
    <mergeCell ref="Q23:T23"/>
    <mergeCell ref="Q13:T13"/>
    <mergeCell ref="Q14:T14"/>
    <mergeCell ref="L16:L17"/>
    <mergeCell ref="M16:P17"/>
    <mergeCell ref="Q16:T16"/>
    <mergeCell ref="Q17:T17"/>
    <mergeCell ref="L31:L32"/>
    <mergeCell ref="M31:P32"/>
    <mergeCell ref="Q31:T31"/>
    <mergeCell ref="Q32:T32"/>
    <mergeCell ref="L34:L35"/>
    <mergeCell ref="M34:P35"/>
    <mergeCell ref="Q34:T34"/>
    <mergeCell ref="Q35:T35"/>
    <mergeCell ref="L25:L26"/>
    <mergeCell ref="M25:P26"/>
    <mergeCell ref="Q25:T25"/>
    <mergeCell ref="Q26:T26"/>
    <mergeCell ref="L28:L29"/>
    <mergeCell ref="M28:P29"/>
    <mergeCell ref="Q28:T28"/>
    <mergeCell ref="Q29:T29"/>
    <mergeCell ref="L43:L44"/>
    <mergeCell ref="M43:P44"/>
    <mergeCell ref="Q43:T43"/>
    <mergeCell ref="Q44:T44"/>
    <mergeCell ref="L46:L47"/>
    <mergeCell ref="M46:P47"/>
    <mergeCell ref="Q46:T46"/>
    <mergeCell ref="Q47:T47"/>
    <mergeCell ref="L37:L38"/>
    <mergeCell ref="M37:P38"/>
    <mergeCell ref="Q37:T37"/>
    <mergeCell ref="Q38:T38"/>
    <mergeCell ref="L40:L41"/>
    <mergeCell ref="M40:P41"/>
    <mergeCell ref="Q40:T40"/>
    <mergeCell ref="Q41:T41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"/>
  <sheetViews>
    <sheetView zoomScaleNormal="100" workbookViewId="0">
      <selection activeCell="M12" sqref="M12"/>
    </sheetView>
  </sheetViews>
  <sheetFormatPr defaultRowHeight="15" x14ac:dyDescent="0.25"/>
  <cols>
    <col min="1" max="1" width="3" style="75" bestFit="1" customWidth="1"/>
    <col min="2" max="2" width="20.28515625" style="75" bestFit="1" customWidth="1"/>
    <col min="3" max="3" width="9.140625" style="75" customWidth="1"/>
    <col min="4" max="4" width="2.85546875" style="75" customWidth="1"/>
    <col min="5" max="5" width="2" style="75" bestFit="1" customWidth="1"/>
    <col min="6" max="6" width="15.28515625" style="75" bestFit="1" customWidth="1"/>
    <col min="7" max="8" width="9.140625" style="75" customWidth="1"/>
    <col min="9" max="9" width="2.85546875" style="75" customWidth="1"/>
    <col min="10" max="39" width="9.140625" style="75" customWidth="1"/>
    <col min="40" max="16384" width="9.140625" style="75"/>
  </cols>
  <sheetData>
    <row r="1" spans="1:13" x14ac:dyDescent="0.25">
      <c r="A1" s="94" t="s">
        <v>153</v>
      </c>
      <c r="B1" s="94"/>
      <c r="C1" s="94"/>
      <c r="E1" s="94" t="s">
        <v>0</v>
      </c>
      <c r="F1" s="94"/>
      <c r="G1" s="94"/>
      <c r="J1" s="94" t="s">
        <v>154</v>
      </c>
      <c r="K1" s="94"/>
      <c r="L1" s="94"/>
      <c r="M1" s="94"/>
    </row>
    <row r="2" spans="1:13" x14ac:dyDescent="0.25">
      <c r="B2" s="75" t="s">
        <v>155</v>
      </c>
      <c r="C2" s="75" t="s">
        <v>156</v>
      </c>
      <c r="F2" s="75" t="s">
        <v>155</v>
      </c>
      <c r="G2" s="75" t="s">
        <v>156</v>
      </c>
      <c r="J2" s="75" t="s">
        <v>154</v>
      </c>
      <c r="K2" s="75" t="s">
        <v>157</v>
      </c>
      <c r="L2" s="75" t="s">
        <v>12</v>
      </c>
      <c r="M2" s="75" t="s">
        <v>156</v>
      </c>
    </row>
    <row r="3" spans="1:13" x14ac:dyDescent="0.25">
      <c r="A3" s="75">
        <v>1</v>
      </c>
      <c r="B3" s="75" t="s">
        <v>158</v>
      </c>
      <c r="C3" s="20">
        <v>1300.889526367188</v>
      </c>
      <c r="E3" s="75">
        <v>1</v>
      </c>
      <c r="F3" t="s">
        <v>158</v>
      </c>
      <c r="G3" s="21">
        <v>1264.489624023438</v>
      </c>
      <c r="J3" s="94" t="s">
        <v>23</v>
      </c>
      <c r="K3" s="75">
        <v>1</v>
      </c>
      <c r="L3" s="75" t="s">
        <v>159</v>
      </c>
      <c r="M3" s="20">
        <v>82.18994140625</v>
      </c>
    </row>
    <row r="4" spans="1:13" x14ac:dyDescent="0.25">
      <c r="A4" s="75">
        <v>2</v>
      </c>
      <c r="B4" s="75" t="s">
        <v>85</v>
      </c>
      <c r="C4" s="20">
        <v>1287.090087890625</v>
      </c>
      <c r="E4" s="75">
        <v>2</v>
      </c>
      <c r="F4" t="s">
        <v>160</v>
      </c>
      <c r="G4" s="21">
        <v>1248.70947265625</v>
      </c>
      <c r="J4" s="94"/>
      <c r="K4" s="75">
        <v>2</v>
      </c>
      <c r="L4" s="75" t="s">
        <v>161</v>
      </c>
      <c r="M4" s="20">
        <v>74.0498046875</v>
      </c>
    </row>
    <row r="5" spans="1:13" x14ac:dyDescent="0.25">
      <c r="A5" s="75">
        <v>3</v>
      </c>
      <c r="B5" s="75" t="s">
        <v>160</v>
      </c>
      <c r="C5" s="20">
        <v>1283.58935546875</v>
      </c>
      <c r="E5" s="75">
        <v>3</v>
      </c>
      <c r="F5" t="s">
        <v>85</v>
      </c>
      <c r="G5" s="21">
        <v>1240.960205078125</v>
      </c>
      <c r="J5" s="94" t="s">
        <v>42</v>
      </c>
      <c r="K5" s="75">
        <v>1</v>
      </c>
      <c r="L5" s="75" t="s">
        <v>162</v>
      </c>
      <c r="M5" s="75">
        <v>482.16</v>
      </c>
    </row>
    <row r="6" spans="1:13" x14ac:dyDescent="0.25">
      <c r="A6" s="75">
        <v>4</v>
      </c>
      <c r="B6" s="75" t="s">
        <v>163</v>
      </c>
      <c r="C6" s="20">
        <v>1265.22998046875</v>
      </c>
      <c r="J6" s="94"/>
      <c r="K6" s="75">
        <v>2</v>
      </c>
      <c r="L6" s="75" t="s">
        <v>164</v>
      </c>
      <c r="M6" s="75">
        <v>465.02</v>
      </c>
    </row>
    <row r="7" spans="1:13" x14ac:dyDescent="0.25">
      <c r="A7" s="75">
        <v>5</v>
      </c>
      <c r="B7" s="75" t="s">
        <v>165</v>
      </c>
      <c r="C7" s="20">
        <v>1251.74072265625</v>
      </c>
      <c r="E7" s="94" t="s">
        <v>1</v>
      </c>
      <c r="F7" s="94"/>
      <c r="G7" s="94"/>
      <c r="J7" s="94" t="s">
        <v>65</v>
      </c>
      <c r="K7" s="75">
        <v>1</v>
      </c>
      <c r="L7" s="75" t="s">
        <v>56</v>
      </c>
      <c r="M7" s="75">
        <v>503.33</v>
      </c>
    </row>
    <row r="8" spans="1:13" x14ac:dyDescent="0.25">
      <c r="A8" s="75">
        <v>6</v>
      </c>
      <c r="B8" s="75" t="s">
        <v>95</v>
      </c>
      <c r="C8" s="20">
        <v>1238</v>
      </c>
      <c r="F8" s="75" t="s">
        <v>155</v>
      </c>
      <c r="G8" s="75" t="s">
        <v>156</v>
      </c>
      <c r="J8" s="94"/>
      <c r="K8" s="75">
        <v>2</v>
      </c>
      <c r="L8" s="75" t="s">
        <v>166</v>
      </c>
      <c r="M8" s="75">
        <v>456.24</v>
      </c>
    </row>
    <row r="9" spans="1:13" x14ac:dyDescent="0.25">
      <c r="A9" s="75">
        <v>7</v>
      </c>
      <c r="B9" s="75" t="s">
        <v>167</v>
      </c>
      <c r="C9" s="20">
        <v>1236.829956054688</v>
      </c>
      <c r="E9" s="75">
        <v>1</v>
      </c>
      <c r="F9" t="s">
        <v>94</v>
      </c>
      <c r="G9" s="21">
        <v>67.33</v>
      </c>
      <c r="J9" s="94" t="s">
        <v>84</v>
      </c>
      <c r="K9" s="75">
        <v>1</v>
      </c>
      <c r="L9" s="75" t="s">
        <v>45</v>
      </c>
      <c r="M9" s="75">
        <v>192.29</v>
      </c>
    </row>
    <row r="10" spans="1:13" x14ac:dyDescent="0.25">
      <c r="A10" s="75">
        <v>8</v>
      </c>
      <c r="B10" s="75" t="s">
        <v>169</v>
      </c>
      <c r="C10" s="20">
        <v>1232.259765625</v>
      </c>
      <c r="E10" s="75">
        <v>2</v>
      </c>
      <c r="F10" t="s">
        <v>161</v>
      </c>
      <c r="G10" s="21">
        <v>65.040000000000006</v>
      </c>
      <c r="J10" s="94"/>
      <c r="K10" s="75">
        <v>2</v>
      </c>
      <c r="L10" s="75" t="s">
        <v>170</v>
      </c>
      <c r="M10" s="75">
        <v>171.51</v>
      </c>
    </row>
    <row r="11" spans="1:13" x14ac:dyDescent="0.25">
      <c r="A11" s="75">
        <v>9</v>
      </c>
      <c r="B11" s="75" t="s">
        <v>56</v>
      </c>
      <c r="C11" s="20">
        <v>1228.540283203125</v>
      </c>
      <c r="E11" s="75">
        <v>3</v>
      </c>
      <c r="F11" t="s">
        <v>297</v>
      </c>
      <c r="G11" s="21">
        <v>58.75</v>
      </c>
      <c r="J11" s="94" t="s">
        <v>102</v>
      </c>
      <c r="K11" s="75">
        <v>1</v>
      </c>
      <c r="L11" s="75" t="s">
        <v>161</v>
      </c>
      <c r="M11" s="75">
        <v>116.3</v>
      </c>
    </row>
    <row r="12" spans="1:13" x14ac:dyDescent="0.25">
      <c r="A12" s="75">
        <v>10</v>
      </c>
      <c r="B12" s="75" t="s">
        <v>172</v>
      </c>
      <c r="C12" s="20">
        <v>1228.110229492188</v>
      </c>
      <c r="J12" s="94"/>
      <c r="K12" s="75">
        <v>2</v>
      </c>
      <c r="L12" s="75" t="s">
        <v>298</v>
      </c>
      <c r="M12" s="75">
        <v>114.06</v>
      </c>
    </row>
    <row r="13" spans="1:13" x14ac:dyDescent="0.25">
      <c r="E13" s="94" t="s">
        <v>174</v>
      </c>
      <c r="F13" s="94"/>
      <c r="G13" s="94"/>
      <c r="J13" s="94" t="s">
        <v>116</v>
      </c>
      <c r="K13" s="75">
        <v>1</v>
      </c>
    </row>
    <row r="14" spans="1:13" x14ac:dyDescent="0.25">
      <c r="F14" s="75" t="s">
        <v>155</v>
      </c>
      <c r="G14" s="75" t="s">
        <v>15</v>
      </c>
      <c r="J14" s="94"/>
      <c r="K14" s="75">
        <v>2</v>
      </c>
    </row>
    <row r="15" spans="1:13" x14ac:dyDescent="0.25">
      <c r="E15" s="75">
        <v>1</v>
      </c>
      <c r="F15" t="s">
        <v>175</v>
      </c>
      <c r="G15" s="21">
        <v>193.59</v>
      </c>
      <c r="J15" s="94" t="s">
        <v>127</v>
      </c>
      <c r="K15" s="75">
        <v>1</v>
      </c>
    </row>
    <row r="16" spans="1:13" x14ac:dyDescent="0.25">
      <c r="E16" s="75">
        <v>2</v>
      </c>
      <c r="F16" t="s">
        <v>176</v>
      </c>
      <c r="G16" s="21">
        <v>187.35</v>
      </c>
      <c r="J16" s="94"/>
      <c r="K16" s="75">
        <v>2</v>
      </c>
    </row>
    <row r="17" spans="5:11" x14ac:dyDescent="0.25">
      <c r="E17" s="75">
        <v>3</v>
      </c>
      <c r="F17" t="s">
        <v>177</v>
      </c>
      <c r="G17" s="21">
        <v>185.61</v>
      </c>
      <c r="J17" s="94" t="s">
        <v>138</v>
      </c>
      <c r="K17" s="75">
        <v>1</v>
      </c>
    </row>
    <row r="18" spans="5:11" x14ac:dyDescent="0.25">
      <c r="J18" s="94"/>
      <c r="K18" s="75">
        <v>2</v>
      </c>
    </row>
    <row r="19" spans="5:11" x14ac:dyDescent="0.25">
      <c r="E19" s="94" t="s">
        <v>3</v>
      </c>
      <c r="F19" s="94"/>
      <c r="G19" s="94"/>
      <c r="H19" s="94"/>
    </row>
    <row r="20" spans="5:11" x14ac:dyDescent="0.25">
      <c r="F20" s="75" t="s">
        <v>155</v>
      </c>
      <c r="G20" s="75" t="s">
        <v>156</v>
      </c>
      <c r="H20" s="75" t="s">
        <v>16</v>
      </c>
    </row>
    <row r="21" spans="5:11" x14ac:dyDescent="0.25">
      <c r="E21" s="75">
        <v>1</v>
      </c>
      <c r="F21" t="s">
        <v>158</v>
      </c>
      <c r="G21" s="21">
        <v>121.2099609375</v>
      </c>
      <c r="H21">
        <v>8</v>
      </c>
    </row>
    <row r="22" spans="5:11" x14ac:dyDescent="0.25">
      <c r="E22" s="75">
        <v>2</v>
      </c>
      <c r="F22" t="s">
        <v>178</v>
      </c>
      <c r="G22" s="21">
        <v>119.9501953125</v>
      </c>
      <c r="H22">
        <v>13</v>
      </c>
    </row>
    <row r="23" spans="5:11" x14ac:dyDescent="0.25">
      <c r="E23" s="75">
        <v>3</v>
      </c>
      <c r="F23" t="s">
        <v>85</v>
      </c>
      <c r="G23" s="21">
        <v>112.9599609375</v>
      </c>
      <c r="H23">
        <v>18</v>
      </c>
    </row>
  </sheetData>
  <mergeCells count="14">
    <mergeCell ref="J15:J16"/>
    <mergeCell ref="J17:J18"/>
    <mergeCell ref="J1:M1"/>
    <mergeCell ref="J3:J4"/>
    <mergeCell ref="J5:J6"/>
    <mergeCell ref="J7:J8"/>
    <mergeCell ref="J9:J10"/>
    <mergeCell ref="J11:J12"/>
    <mergeCell ref="J13:J14"/>
    <mergeCell ref="A1:C1"/>
    <mergeCell ref="E1:G1"/>
    <mergeCell ref="E7:G7"/>
    <mergeCell ref="E13:G13"/>
    <mergeCell ref="E19:H19"/>
  </mergeCells>
  <conditionalFormatting sqref="G3:G5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2"/>
  <sheetViews>
    <sheetView topLeftCell="A28" workbookViewId="0">
      <selection activeCell="C44" sqref="C44"/>
    </sheetView>
  </sheetViews>
  <sheetFormatPr defaultRowHeight="15" x14ac:dyDescent="0.25"/>
  <cols>
    <col min="1" max="1" width="3" style="75" bestFit="1" customWidth="1"/>
    <col min="2" max="2" width="24.42578125" style="75" bestFit="1" customWidth="1"/>
    <col min="3" max="3" width="9.140625" style="20" customWidth="1"/>
    <col min="4" max="31" width="9.140625" style="75" customWidth="1"/>
    <col min="32" max="16384" width="9.140625" style="75"/>
  </cols>
  <sheetData>
    <row r="2" spans="1:3" x14ac:dyDescent="0.25">
      <c r="B2" s="75" t="s">
        <v>155</v>
      </c>
      <c r="C2" s="20" t="s">
        <v>156</v>
      </c>
    </row>
    <row r="3" spans="1:3" x14ac:dyDescent="0.25">
      <c r="A3" s="75">
        <v>1</v>
      </c>
      <c r="B3" s="75" t="s">
        <v>161</v>
      </c>
      <c r="C3" s="21">
        <v>63.440000000000012</v>
      </c>
    </row>
    <row r="4" spans="1:3" x14ac:dyDescent="0.25">
      <c r="A4" s="75">
        <v>2</v>
      </c>
      <c r="B4" s="75" t="s">
        <v>179</v>
      </c>
      <c r="C4" s="21">
        <v>55.85</v>
      </c>
    </row>
    <row r="5" spans="1:3" x14ac:dyDescent="0.25">
      <c r="A5" s="75">
        <v>3</v>
      </c>
      <c r="B5" s="75" t="s">
        <v>66</v>
      </c>
      <c r="C5" s="21">
        <v>53.639999999999993</v>
      </c>
    </row>
    <row r="6" spans="1:3" x14ac:dyDescent="0.25">
      <c r="A6" s="75">
        <v>4</v>
      </c>
      <c r="B6" s="75" t="s">
        <v>44</v>
      </c>
      <c r="C6" s="21">
        <v>53.54</v>
      </c>
    </row>
    <row r="7" spans="1:3" x14ac:dyDescent="0.25">
      <c r="A7" s="75">
        <v>5</v>
      </c>
      <c r="B7" s="75" t="s">
        <v>165</v>
      </c>
      <c r="C7" s="21">
        <v>52.13</v>
      </c>
    </row>
    <row r="8" spans="1:3" x14ac:dyDescent="0.25">
      <c r="A8" s="75">
        <v>6</v>
      </c>
      <c r="B8" s="75" t="s">
        <v>180</v>
      </c>
      <c r="C8" s="21">
        <v>50.74</v>
      </c>
    </row>
    <row r="9" spans="1:3" x14ac:dyDescent="0.25">
      <c r="A9" s="75">
        <v>7</v>
      </c>
      <c r="B9" s="75" t="s">
        <v>181</v>
      </c>
      <c r="C9" s="21">
        <v>50.029999999999987</v>
      </c>
    </row>
    <row r="10" spans="1:3" x14ac:dyDescent="0.25">
      <c r="A10" s="75">
        <v>8</v>
      </c>
      <c r="B10" s="75" t="s">
        <v>56</v>
      </c>
      <c r="C10" s="21">
        <v>48.850000000000009</v>
      </c>
    </row>
    <row r="11" spans="1:3" x14ac:dyDescent="0.25">
      <c r="A11" s="75">
        <v>9</v>
      </c>
      <c r="B11" s="75" t="s">
        <v>182</v>
      </c>
      <c r="C11" s="21">
        <v>48.030000000000008</v>
      </c>
    </row>
    <row r="12" spans="1:3" x14ac:dyDescent="0.25">
      <c r="A12" s="75">
        <v>10</v>
      </c>
      <c r="B12" s="75" t="s">
        <v>31</v>
      </c>
      <c r="C12" s="21">
        <v>48.03</v>
      </c>
    </row>
    <row r="13" spans="1:3" x14ac:dyDescent="0.25">
      <c r="A13" s="75">
        <v>11</v>
      </c>
      <c r="B13" s="75" t="s">
        <v>183</v>
      </c>
      <c r="C13" s="21">
        <v>47.13</v>
      </c>
    </row>
    <row r="14" spans="1:3" x14ac:dyDescent="0.25">
      <c r="A14" s="75">
        <v>12</v>
      </c>
      <c r="B14" s="75" t="s">
        <v>184</v>
      </c>
      <c r="C14" s="21">
        <v>46.03</v>
      </c>
    </row>
    <row r="15" spans="1:3" x14ac:dyDescent="0.25">
      <c r="A15" s="75">
        <v>13</v>
      </c>
      <c r="B15" s="75" t="s">
        <v>185</v>
      </c>
      <c r="C15" s="21">
        <v>45.030000000000008</v>
      </c>
    </row>
    <row r="16" spans="1:3" x14ac:dyDescent="0.25">
      <c r="A16" s="75">
        <v>14</v>
      </c>
      <c r="B16" s="75" t="s">
        <v>25</v>
      </c>
      <c r="C16" s="21">
        <v>44.63</v>
      </c>
    </row>
    <row r="17" spans="1:3" x14ac:dyDescent="0.25">
      <c r="A17" s="75">
        <v>15</v>
      </c>
      <c r="B17" s="75" t="s">
        <v>186</v>
      </c>
      <c r="C17" s="21">
        <v>43.23</v>
      </c>
    </row>
    <row r="18" spans="1:3" x14ac:dyDescent="0.25">
      <c r="A18" s="75">
        <v>16</v>
      </c>
      <c r="B18" s="75" t="s">
        <v>187</v>
      </c>
      <c r="C18" s="21">
        <v>43.22</v>
      </c>
    </row>
    <row r="19" spans="1:3" x14ac:dyDescent="0.25">
      <c r="A19" s="75">
        <v>17</v>
      </c>
      <c r="B19" s="75" t="s">
        <v>32</v>
      </c>
      <c r="C19" s="21">
        <v>42.93</v>
      </c>
    </row>
    <row r="20" spans="1:3" x14ac:dyDescent="0.25">
      <c r="A20" s="75">
        <v>18</v>
      </c>
      <c r="B20" s="75" t="s">
        <v>188</v>
      </c>
      <c r="C20" s="21">
        <v>41.530000000000008</v>
      </c>
    </row>
    <row r="21" spans="1:3" x14ac:dyDescent="0.25">
      <c r="A21" s="75">
        <v>19</v>
      </c>
      <c r="B21" s="75" t="s">
        <v>95</v>
      </c>
      <c r="C21" s="21">
        <v>40.18</v>
      </c>
    </row>
    <row r="22" spans="1:3" x14ac:dyDescent="0.25">
      <c r="A22" s="75">
        <v>20</v>
      </c>
      <c r="B22" s="75" t="s">
        <v>189</v>
      </c>
      <c r="C22" s="21">
        <v>40.040000000000013</v>
      </c>
    </row>
    <row r="23" spans="1:3" x14ac:dyDescent="0.25">
      <c r="A23" s="75">
        <v>21</v>
      </c>
      <c r="B23" s="75" t="s">
        <v>190</v>
      </c>
      <c r="C23" s="21">
        <v>40.03</v>
      </c>
    </row>
    <row r="24" spans="1:3" x14ac:dyDescent="0.25">
      <c r="A24" s="75">
        <v>22</v>
      </c>
      <c r="B24" s="75" t="s">
        <v>191</v>
      </c>
      <c r="C24" s="21">
        <v>38.530000000000008</v>
      </c>
    </row>
    <row r="25" spans="1:3" x14ac:dyDescent="0.25">
      <c r="A25" s="75">
        <v>23</v>
      </c>
      <c r="B25" s="75" t="s">
        <v>169</v>
      </c>
      <c r="C25" s="21">
        <v>37.029999999999987</v>
      </c>
    </row>
    <row r="26" spans="1:3" x14ac:dyDescent="0.25">
      <c r="A26" s="75">
        <v>24</v>
      </c>
      <c r="B26" s="75" t="s">
        <v>167</v>
      </c>
      <c r="C26" s="21">
        <v>35.279999999999987</v>
      </c>
    </row>
    <row r="27" spans="1:3" x14ac:dyDescent="0.25">
      <c r="A27" s="75">
        <v>25</v>
      </c>
      <c r="B27" s="75" t="s">
        <v>192</v>
      </c>
      <c r="C27" s="21">
        <v>35.130000000000003</v>
      </c>
    </row>
    <row r="28" spans="1:3" x14ac:dyDescent="0.25">
      <c r="A28" s="75">
        <v>26</v>
      </c>
      <c r="B28" s="75" t="s">
        <v>193</v>
      </c>
      <c r="C28" s="21">
        <v>34.24</v>
      </c>
    </row>
    <row r="29" spans="1:3" x14ac:dyDescent="0.25">
      <c r="A29" s="75">
        <v>27</v>
      </c>
      <c r="B29" s="75" t="s">
        <v>104</v>
      </c>
      <c r="C29" s="21">
        <v>34.180000000000007</v>
      </c>
    </row>
    <row r="30" spans="1:3" x14ac:dyDescent="0.25">
      <c r="A30" s="75">
        <v>28</v>
      </c>
      <c r="B30" s="75" t="s">
        <v>194</v>
      </c>
      <c r="C30" s="21">
        <v>33.33</v>
      </c>
    </row>
    <row r="31" spans="1:3" x14ac:dyDescent="0.25">
      <c r="A31" s="75">
        <v>29</v>
      </c>
      <c r="B31" s="75" t="s">
        <v>160</v>
      </c>
      <c r="C31" s="21">
        <v>33.28</v>
      </c>
    </row>
    <row r="32" spans="1:3" x14ac:dyDescent="0.25">
      <c r="A32" s="75">
        <v>30</v>
      </c>
      <c r="B32" s="75" t="s">
        <v>195</v>
      </c>
      <c r="C32" s="21">
        <v>32.880000000000003</v>
      </c>
    </row>
    <row r="33" spans="1:3" x14ac:dyDescent="0.25">
      <c r="A33" s="75">
        <v>31</v>
      </c>
      <c r="B33" s="75" t="s">
        <v>196</v>
      </c>
      <c r="C33" s="21">
        <v>30.83</v>
      </c>
    </row>
    <row r="34" spans="1:3" x14ac:dyDescent="0.25">
      <c r="A34" s="75">
        <v>32</v>
      </c>
      <c r="B34" s="75" t="s">
        <v>86</v>
      </c>
      <c r="C34" s="21">
        <v>29.23</v>
      </c>
    </row>
    <row r="35" spans="1:3" x14ac:dyDescent="0.25">
      <c r="A35" s="75">
        <v>33</v>
      </c>
      <c r="B35" s="75" t="s">
        <v>197</v>
      </c>
      <c r="C35" s="21">
        <v>29.03</v>
      </c>
    </row>
    <row r="36" spans="1:3" x14ac:dyDescent="0.25">
      <c r="A36" s="75">
        <v>34</v>
      </c>
      <c r="B36" s="75" t="s">
        <v>198</v>
      </c>
      <c r="C36" s="21">
        <v>26.08</v>
      </c>
    </row>
    <row r="37" spans="1:3" x14ac:dyDescent="0.25">
      <c r="A37" s="75">
        <v>35</v>
      </c>
      <c r="B37" s="75" t="s">
        <v>199</v>
      </c>
      <c r="C37" s="21">
        <v>23.73</v>
      </c>
    </row>
    <row r="38" spans="1:3" x14ac:dyDescent="0.25">
      <c r="A38" s="75">
        <v>36</v>
      </c>
      <c r="B38" s="75" t="s">
        <v>166</v>
      </c>
      <c r="C38" s="21">
        <v>23.43</v>
      </c>
    </row>
    <row r="39" spans="1:3" x14ac:dyDescent="0.25">
      <c r="A39" s="75">
        <v>37</v>
      </c>
      <c r="B39" s="75" t="s">
        <v>200</v>
      </c>
      <c r="C39" s="21">
        <v>23.2</v>
      </c>
    </row>
    <row r="40" spans="1:3" x14ac:dyDescent="0.25">
      <c r="A40" s="75">
        <v>38</v>
      </c>
      <c r="B40" s="75" t="s">
        <v>201</v>
      </c>
      <c r="C40" s="21">
        <v>34.659999999999997</v>
      </c>
    </row>
    <row r="41" spans="1:3" x14ac:dyDescent="0.25">
      <c r="A41" s="75">
        <v>39</v>
      </c>
      <c r="B41" s="75" t="s">
        <v>202</v>
      </c>
      <c r="C41" s="21">
        <v>28.33</v>
      </c>
    </row>
    <row r="42" spans="1:3" x14ac:dyDescent="0.25">
      <c r="A42" s="75">
        <v>40</v>
      </c>
      <c r="B42" s="75" t="s">
        <v>203</v>
      </c>
      <c r="C42" s="21">
        <v>22.83</v>
      </c>
    </row>
    <row r="43" spans="1:3" x14ac:dyDescent="0.25">
      <c r="A43" s="75">
        <v>41</v>
      </c>
      <c r="B43" s="75" t="s">
        <v>204</v>
      </c>
      <c r="C43" s="21">
        <v>10.8</v>
      </c>
    </row>
    <row r="44" spans="1:3" x14ac:dyDescent="0.25">
      <c r="A44" s="75">
        <v>42</v>
      </c>
      <c r="B44" s="75" t="s">
        <v>205</v>
      </c>
      <c r="C44" s="21">
        <v>32.770000000000003</v>
      </c>
    </row>
    <row r="45" spans="1:3" x14ac:dyDescent="0.25">
      <c r="A45" s="75">
        <v>43</v>
      </c>
      <c r="B45" s="75" t="s">
        <v>206</v>
      </c>
      <c r="C45" s="21">
        <v>43.25</v>
      </c>
    </row>
    <row r="46" spans="1:3" x14ac:dyDescent="0.25">
      <c r="A46" s="75">
        <v>44</v>
      </c>
      <c r="B46" s="75" t="s">
        <v>207</v>
      </c>
      <c r="C46" s="21">
        <v>28.38</v>
      </c>
    </row>
    <row r="47" spans="1:3" x14ac:dyDescent="0.25">
      <c r="A47" s="75">
        <v>45</v>
      </c>
      <c r="B47" s="75" t="s">
        <v>208</v>
      </c>
      <c r="C47" s="21">
        <v>33.130000000000003</v>
      </c>
    </row>
    <row r="48" spans="1:3" x14ac:dyDescent="0.25">
      <c r="A48" s="75">
        <v>46</v>
      </c>
      <c r="B48" s="75" t="s">
        <v>209</v>
      </c>
      <c r="C48" s="21">
        <v>17.649999999999999</v>
      </c>
    </row>
    <row r="49" spans="1:3" x14ac:dyDescent="0.25">
      <c r="A49" s="75">
        <v>47</v>
      </c>
      <c r="B49" s="75" t="s">
        <v>210</v>
      </c>
      <c r="C49" s="21">
        <v>10.54</v>
      </c>
    </row>
    <row r="50" spans="1:3" x14ac:dyDescent="0.25">
      <c r="A50" s="75">
        <v>48</v>
      </c>
      <c r="B50" s="75" t="s">
        <v>211</v>
      </c>
      <c r="C50" s="21">
        <v>30.75</v>
      </c>
    </row>
    <row r="51" spans="1:3" x14ac:dyDescent="0.25">
      <c r="A51" s="75">
        <v>49</v>
      </c>
      <c r="B51" s="75" t="s">
        <v>45</v>
      </c>
      <c r="C51" s="21">
        <v>30.55</v>
      </c>
    </row>
    <row r="52" spans="1:3" x14ac:dyDescent="0.25">
      <c r="A52" s="75">
        <v>50</v>
      </c>
      <c r="B52" s="75" t="s">
        <v>212</v>
      </c>
      <c r="C52" s="21">
        <v>32.82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52"/>
  <sheetViews>
    <sheetView workbookViewId="0">
      <selection activeCell="B3" sqref="B3:B52"/>
    </sheetView>
  </sheetViews>
  <sheetFormatPr defaultRowHeight="15" x14ac:dyDescent="0.25"/>
  <cols>
    <col min="1" max="1" width="3" style="66" bestFit="1" customWidth="1"/>
    <col min="2" max="2" width="28.42578125" style="66" customWidth="1"/>
  </cols>
  <sheetData>
    <row r="2" spans="1:3" x14ac:dyDescent="0.25">
      <c r="B2" s="75" t="s">
        <v>155</v>
      </c>
      <c r="C2" s="75" t="s">
        <v>13</v>
      </c>
    </row>
    <row r="3" spans="1:3" x14ac:dyDescent="0.25">
      <c r="A3" s="75">
        <v>1</v>
      </c>
    </row>
    <row r="4" spans="1:3" x14ac:dyDescent="0.25">
      <c r="A4" s="75">
        <v>2</v>
      </c>
    </row>
    <row r="5" spans="1:3" x14ac:dyDescent="0.25">
      <c r="A5" s="75">
        <v>3</v>
      </c>
    </row>
    <row r="6" spans="1:3" x14ac:dyDescent="0.25">
      <c r="A6" s="75">
        <v>4</v>
      </c>
    </row>
    <row r="7" spans="1:3" x14ac:dyDescent="0.25">
      <c r="A7" s="75">
        <v>5</v>
      </c>
    </row>
    <row r="8" spans="1:3" x14ac:dyDescent="0.25">
      <c r="A8" s="75">
        <v>6</v>
      </c>
    </row>
    <row r="9" spans="1:3" x14ac:dyDescent="0.25">
      <c r="A9" s="75">
        <v>7</v>
      </c>
    </row>
    <row r="10" spans="1:3" x14ac:dyDescent="0.25">
      <c r="A10" s="75">
        <v>8</v>
      </c>
    </row>
    <row r="11" spans="1:3" x14ac:dyDescent="0.25">
      <c r="A11" s="75">
        <v>9</v>
      </c>
    </row>
    <row r="12" spans="1:3" x14ac:dyDescent="0.25">
      <c r="A12" s="75">
        <v>10</v>
      </c>
    </row>
    <row r="13" spans="1:3" x14ac:dyDescent="0.25">
      <c r="A13" s="75">
        <v>11</v>
      </c>
    </row>
    <row r="14" spans="1:3" x14ac:dyDescent="0.25">
      <c r="A14" s="75">
        <v>12</v>
      </c>
    </row>
    <row r="15" spans="1:3" x14ac:dyDescent="0.25">
      <c r="A15" s="75">
        <v>13</v>
      </c>
    </row>
    <row r="16" spans="1:3" x14ac:dyDescent="0.25">
      <c r="A16" s="75">
        <v>14</v>
      </c>
    </row>
    <row r="17" spans="1:1" x14ac:dyDescent="0.25">
      <c r="A17" s="75">
        <v>15</v>
      </c>
    </row>
    <row r="18" spans="1:1" x14ac:dyDescent="0.25">
      <c r="A18" s="75">
        <v>16</v>
      </c>
    </row>
    <row r="19" spans="1:1" x14ac:dyDescent="0.25">
      <c r="A19" s="75">
        <v>17</v>
      </c>
    </row>
    <row r="20" spans="1:1" x14ac:dyDescent="0.25">
      <c r="A20" s="75">
        <v>18</v>
      </c>
    </row>
    <row r="21" spans="1:1" x14ac:dyDescent="0.25">
      <c r="A21" s="75">
        <v>19</v>
      </c>
    </row>
    <row r="22" spans="1:1" x14ac:dyDescent="0.25">
      <c r="A22" s="75">
        <v>20</v>
      </c>
    </row>
    <row r="23" spans="1:1" x14ac:dyDescent="0.25">
      <c r="A23" s="75">
        <v>21</v>
      </c>
    </row>
    <row r="24" spans="1:1" x14ac:dyDescent="0.25">
      <c r="A24" s="75">
        <v>22</v>
      </c>
    </row>
    <row r="25" spans="1:1" x14ac:dyDescent="0.25">
      <c r="A25" s="75">
        <v>23</v>
      </c>
    </row>
    <row r="26" spans="1:1" x14ac:dyDescent="0.25">
      <c r="A26" s="75">
        <v>24</v>
      </c>
    </row>
    <row r="27" spans="1:1" x14ac:dyDescent="0.25">
      <c r="A27" s="75">
        <v>25</v>
      </c>
    </row>
    <row r="28" spans="1:1" x14ac:dyDescent="0.25">
      <c r="A28" s="75">
        <v>26</v>
      </c>
    </row>
    <row r="29" spans="1:1" x14ac:dyDescent="0.25">
      <c r="A29" s="75">
        <v>27</v>
      </c>
    </row>
    <row r="30" spans="1:1" x14ac:dyDescent="0.25">
      <c r="A30" s="75">
        <v>28</v>
      </c>
    </row>
    <row r="31" spans="1:1" x14ac:dyDescent="0.25">
      <c r="A31" s="75">
        <v>29</v>
      </c>
    </row>
    <row r="32" spans="1:1" x14ac:dyDescent="0.25">
      <c r="A32" s="75">
        <v>30</v>
      </c>
    </row>
    <row r="33" spans="1:1" x14ac:dyDescent="0.25">
      <c r="A33" s="75">
        <v>31</v>
      </c>
    </row>
    <row r="34" spans="1:1" x14ac:dyDescent="0.25">
      <c r="A34" s="75">
        <v>32</v>
      </c>
    </row>
    <row r="35" spans="1:1" x14ac:dyDescent="0.25">
      <c r="A35" s="75">
        <v>33</v>
      </c>
    </row>
    <row r="36" spans="1:1" x14ac:dyDescent="0.25">
      <c r="A36" s="75">
        <v>34</v>
      </c>
    </row>
    <row r="37" spans="1:1" x14ac:dyDescent="0.25">
      <c r="A37" s="75">
        <v>35</v>
      </c>
    </row>
    <row r="38" spans="1:1" x14ac:dyDescent="0.25">
      <c r="A38" s="75">
        <v>36</v>
      </c>
    </row>
    <row r="39" spans="1:1" x14ac:dyDescent="0.25">
      <c r="A39" s="75">
        <v>37</v>
      </c>
    </row>
    <row r="40" spans="1:1" x14ac:dyDescent="0.25">
      <c r="A40" s="75">
        <v>38</v>
      </c>
    </row>
    <row r="41" spans="1:1" x14ac:dyDescent="0.25">
      <c r="A41" s="75">
        <v>39</v>
      </c>
    </row>
    <row r="42" spans="1:1" x14ac:dyDescent="0.25">
      <c r="A42" s="75">
        <v>40</v>
      </c>
    </row>
    <row r="43" spans="1:1" x14ac:dyDescent="0.25">
      <c r="A43" s="75">
        <v>41</v>
      </c>
    </row>
    <row r="44" spans="1:1" x14ac:dyDescent="0.25">
      <c r="A44" s="75">
        <v>42</v>
      </c>
    </row>
    <row r="45" spans="1:1" x14ac:dyDescent="0.25">
      <c r="A45" s="75">
        <v>43</v>
      </c>
    </row>
    <row r="46" spans="1:1" x14ac:dyDescent="0.25">
      <c r="A46" s="75">
        <v>44</v>
      </c>
    </row>
    <row r="47" spans="1:1" x14ac:dyDescent="0.25">
      <c r="A47" s="75">
        <v>45</v>
      </c>
    </row>
    <row r="48" spans="1:1" x14ac:dyDescent="0.25">
      <c r="A48" s="75">
        <v>46</v>
      </c>
    </row>
    <row r="49" spans="1:1" x14ac:dyDescent="0.25">
      <c r="A49" s="75">
        <v>47</v>
      </c>
    </row>
    <row r="50" spans="1:1" x14ac:dyDescent="0.25">
      <c r="A50" s="75">
        <v>48</v>
      </c>
    </row>
    <row r="51" spans="1:1" x14ac:dyDescent="0.25">
      <c r="A51" s="75">
        <v>49</v>
      </c>
    </row>
    <row r="52" spans="1:1" x14ac:dyDescent="0.25">
      <c r="A52" s="75">
        <v>50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"/>
  <sheetViews>
    <sheetView workbookViewId="0"/>
  </sheetViews>
  <sheetFormatPr defaultRowHeight="15" x14ac:dyDescent="0.25"/>
  <sheetData>
    <row r="1" spans="1:1" x14ac:dyDescent="0.25">
      <c r="A1" t="s">
        <v>94</v>
      </c>
    </row>
    <row r="2" spans="1:1" x14ac:dyDescent="0.25">
      <c r="A2" t="s">
        <v>161</v>
      </c>
    </row>
    <row r="3" spans="1:1" x14ac:dyDescent="0.25">
      <c r="A3" t="s">
        <v>179</v>
      </c>
    </row>
    <row r="4" spans="1:1" x14ac:dyDescent="0.25">
      <c r="A4" t="s">
        <v>163</v>
      </c>
    </row>
    <row r="5" spans="1:1" x14ac:dyDescent="0.25">
      <c r="A5" t="s">
        <v>213</v>
      </c>
    </row>
    <row r="6" spans="1:1" x14ac:dyDescent="0.25">
      <c r="A6" t="s">
        <v>66</v>
      </c>
    </row>
    <row r="7" spans="1:1" x14ac:dyDescent="0.25">
      <c r="A7" t="s">
        <v>44</v>
      </c>
    </row>
    <row r="8" spans="1:1" x14ac:dyDescent="0.25">
      <c r="A8" t="s">
        <v>214</v>
      </c>
    </row>
    <row r="9" spans="1:1" x14ac:dyDescent="0.25">
      <c r="A9" t="s">
        <v>215</v>
      </c>
    </row>
    <row r="10" spans="1:1" x14ac:dyDescent="0.25">
      <c r="A10" t="s">
        <v>216</v>
      </c>
    </row>
    <row r="11" spans="1:1" x14ac:dyDescent="0.25">
      <c r="A11" t="s">
        <v>165</v>
      </c>
    </row>
    <row r="12" spans="1:1" x14ac:dyDescent="0.25">
      <c r="A12" t="s">
        <v>180</v>
      </c>
    </row>
    <row r="13" spans="1:1" x14ac:dyDescent="0.25">
      <c r="A13" t="s">
        <v>181</v>
      </c>
    </row>
    <row r="14" spans="1:1" x14ac:dyDescent="0.25">
      <c r="A14" t="s">
        <v>217</v>
      </c>
    </row>
    <row r="15" spans="1:1" x14ac:dyDescent="0.25">
      <c r="A15" t="s">
        <v>31</v>
      </c>
    </row>
    <row r="16" spans="1:1" x14ac:dyDescent="0.25">
      <c r="A16" t="s">
        <v>182</v>
      </c>
    </row>
    <row r="17" spans="1:1" x14ac:dyDescent="0.25">
      <c r="A17" t="s">
        <v>183</v>
      </c>
    </row>
    <row r="18" spans="1:1" x14ac:dyDescent="0.25">
      <c r="A18" t="s">
        <v>172</v>
      </c>
    </row>
    <row r="19" spans="1:1" x14ac:dyDescent="0.25">
      <c r="A19" t="s">
        <v>218</v>
      </c>
    </row>
    <row r="20" spans="1:1" x14ac:dyDescent="0.25">
      <c r="A20" t="s">
        <v>56</v>
      </c>
    </row>
    <row r="21" spans="1:1" x14ac:dyDescent="0.25">
      <c r="A21" t="s">
        <v>185</v>
      </c>
    </row>
    <row r="22" spans="1:1" x14ac:dyDescent="0.25">
      <c r="A22" t="s">
        <v>184</v>
      </c>
    </row>
    <row r="23" spans="1:1" x14ac:dyDescent="0.25">
      <c r="A23" t="s">
        <v>207</v>
      </c>
    </row>
    <row r="24" spans="1:1" x14ac:dyDescent="0.25">
      <c r="A24" t="s">
        <v>178</v>
      </c>
    </row>
    <row r="25" spans="1:1" x14ac:dyDescent="0.25">
      <c r="A25" t="s">
        <v>25</v>
      </c>
    </row>
    <row r="26" spans="1:1" x14ac:dyDescent="0.25">
      <c r="A26" t="s">
        <v>85</v>
      </c>
    </row>
    <row r="27" spans="1:1" x14ac:dyDescent="0.25">
      <c r="A27" t="s">
        <v>219</v>
      </c>
    </row>
    <row r="28" spans="1:1" x14ac:dyDescent="0.25">
      <c r="A28" t="s">
        <v>32</v>
      </c>
    </row>
    <row r="29" spans="1:1" x14ac:dyDescent="0.25">
      <c r="A29" t="s">
        <v>220</v>
      </c>
    </row>
    <row r="30" spans="1:1" x14ac:dyDescent="0.25">
      <c r="A30" t="s">
        <v>187</v>
      </c>
    </row>
    <row r="31" spans="1:1" x14ac:dyDescent="0.25">
      <c r="A31" t="s">
        <v>205</v>
      </c>
    </row>
    <row r="32" spans="1:1" x14ac:dyDescent="0.25">
      <c r="A32" t="s">
        <v>191</v>
      </c>
    </row>
    <row r="33" spans="1:1" x14ac:dyDescent="0.25">
      <c r="A33" t="s">
        <v>188</v>
      </c>
    </row>
    <row r="34" spans="1:1" x14ac:dyDescent="0.25">
      <c r="A34" t="s">
        <v>175</v>
      </c>
    </row>
    <row r="35" spans="1:1" x14ac:dyDescent="0.25">
      <c r="A35" t="s">
        <v>206</v>
      </c>
    </row>
    <row r="36" spans="1:1" x14ac:dyDescent="0.25">
      <c r="A36" t="s">
        <v>221</v>
      </c>
    </row>
    <row r="37" spans="1:1" x14ac:dyDescent="0.25">
      <c r="A37" t="s">
        <v>201</v>
      </c>
    </row>
    <row r="38" spans="1:1" x14ac:dyDescent="0.25">
      <c r="A38" t="s">
        <v>209</v>
      </c>
    </row>
    <row r="39" spans="1:1" x14ac:dyDescent="0.25">
      <c r="A39" t="s">
        <v>222</v>
      </c>
    </row>
    <row r="40" spans="1:1" x14ac:dyDescent="0.25">
      <c r="A40" t="s">
        <v>223</v>
      </c>
    </row>
    <row r="41" spans="1:1" x14ac:dyDescent="0.25">
      <c r="A41" t="s">
        <v>95</v>
      </c>
    </row>
    <row r="42" spans="1:1" x14ac:dyDescent="0.25">
      <c r="A42" t="s">
        <v>189</v>
      </c>
    </row>
    <row r="43" spans="1:1" x14ac:dyDescent="0.25">
      <c r="A43" t="s">
        <v>224</v>
      </c>
    </row>
    <row r="44" spans="1:1" x14ac:dyDescent="0.25">
      <c r="A44" t="s">
        <v>225</v>
      </c>
    </row>
    <row r="45" spans="1:1" x14ac:dyDescent="0.25">
      <c r="A45" t="s">
        <v>176</v>
      </c>
    </row>
    <row r="46" spans="1:1" x14ac:dyDescent="0.25">
      <c r="A46" t="s">
        <v>45</v>
      </c>
    </row>
    <row r="47" spans="1:1" x14ac:dyDescent="0.25">
      <c r="A47" t="s">
        <v>226</v>
      </c>
    </row>
    <row r="48" spans="1:1" x14ac:dyDescent="0.25">
      <c r="A48" t="s">
        <v>104</v>
      </c>
    </row>
    <row r="49" spans="1:1" x14ac:dyDescent="0.25">
      <c r="A49" t="s">
        <v>227</v>
      </c>
    </row>
    <row r="50" spans="1:1" x14ac:dyDescent="0.25">
      <c r="A50" t="s">
        <v>169</v>
      </c>
    </row>
    <row r="51" spans="1:1" x14ac:dyDescent="0.25">
      <c r="A51" t="s">
        <v>103</v>
      </c>
    </row>
    <row r="52" spans="1:1" x14ac:dyDescent="0.25">
      <c r="A52" t="s">
        <v>192</v>
      </c>
    </row>
    <row r="53" spans="1:1" x14ac:dyDescent="0.25">
      <c r="A53" t="s">
        <v>228</v>
      </c>
    </row>
    <row r="54" spans="1:1" x14ac:dyDescent="0.25">
      <c r="A54" t="s">
        <v>177</v>
      </c>
    </row>
    <row r="55" spans="1:1" x14ac:dyDescent="0.25">
      <c r="A55" t="s">
        <v>167</v>
      </c>
    </row>
    <row r="56" spans="1:1" x14ac:dyDescent="0.25">
      <c r="A56" t="s">
        <v>158</v>
      </c>
    </row>
    <row r="57" spans="1:1" x14ac:dyDescent="0.25">
      <c r="A57" t="s">
        <v>203</v>
      </c>
    </row>
    <row r="58" spans="1:1" x14ac:dyDescent="0.25">
      <c r="A58" t="s">
        <v>229</v>
      </c>
    </row>
    <row r="59" spans="1:1" x14ac:dyDescent="0.25">
      <c r="A59" t="s">
        <v>208</v>
      </c>
    </row>
    <row r="60" spans="1:1" x14ac:dyDescent="0.25">
      <c r="A60" t="s">
        <v>230</v>
      </c>
    </row>
    <row r="61" spans="1:1" x14ac:dyDescent="0.25">
      <c r="A61" t="s">
        <v>194</v>
      </c>
    </row>
    <row r="62" spans="1:1" x14ac:dyDescent="0.25">
      <c r="A62" t="s">
        <v>160</v>
      </c>
    </row>
    <row r="63" spans="1:1" x14ac:dyDescent="0.25">
      <c r="A63" t="s">
        <v>195</v>
      </c>
    </row>
    <row r="64" spans="1:1" x14ac:dyDescent="0.25">
      <c r="A64" t="s">
        <v>212</v>
      </c>
    </row>
    <row r="65" spans="1:1" x14ac:dyDescent="0.25">
      <c r="A65" t="s">
        <v>196</v>
      </c>
    </row>
    <row r="66" spans="1:1" x14ac:dyDescent="0.25">
      <c r="A66" t="s">
        <v>55</v>
      </c>
    </row>
    <row r="67" spans="1:1" x14ac:dyDescent="0.25">
      <c r="A67" t="s">
        <v>231</v>
      </c>
    </row>
    <row r="68" spans="1:1" x14ac:dyDescent="0.25">
      <c r="A68" t="s">
        <v>197</v>
      </c>
    </row>
    <row r="69" spans="1:1" x14ac:dyDescent="0.25">
      <c r="A69" t="s">
        <v>204</v>
      </c>
    </row>
    <row r="70" spans="1:1" x14ac:dyDescent="0.25">
      <c r="A70" t="s">
        <v>86</v>
      </c>
    </row>
    <row r="71" spans="1:1" x14ac:dyDescent="0.25">
      <c r="A71" t="s">
        <v>232</v>
      </c>
    </row>
    <row r="72" spans="1:1" x14ac:dyDescent="0.25">
      <c r="A72" t="s">
        <v>210</v>
      </c>
    </row>
    <row r="73" spans="1:1" x14ac:dyDescent="0.25">
      <c r="A73" t="s">
        <v>233</v>
      </c>
    </row>
    <row r="74" spans="1:1" x14ac:dyDescent="0.25">
      <c r="A74" t="s">
        <v>234</v>
      </c>
    </row>
    <row r="75" spans="1:1" x14ac:dyDescent="0.25">
      <c r="A75" t="s">
        <v>235</v>
      </c>
    </row>
    <row r="76" spans="1:1" x14ac:dyDescent="0.25">
      <c r="A76" t="s">
        <v>236</v>
      </c>
    </row>
    <row r="77" spans="1:1" x14ac:dyDescent="0.25">
      <c r="A77" t="s">
        <v>237</v>
      </c>
    </row>
    <row r="78" spans="1:1" x14ac:dyDescent="0.25">
      <c r="A78" t="s">
        <v>198</v>
      </c>
    </row>
    <row r="79" spans="1:1" x14ac:dyDescent="0.25">
      <c r="A79" t="s">
        <v>166</v>
      </c>
    </row>
    <row r="80" spans="1:1" x14ac:dyDescent="0.25">
      <c r="A80" t="s">
        <v>238</v>
      </c>
    </row>
    <row r="81" spans="1:1" x14ac:dyDescent="0.25">
      <c r="A81" t="s">
        <v>239</v>
      </c>
    </row>
    <row r="82" spans="1:1" x14ac:dyDescent="0.25">
      <c r="A82" t="s">
        <v>240</v>
      </c>
    </row>
    <row r="83" spans="1:1" x14ac:dyDescent="0.25">
      <c r="A83" t="s">
        <v>241</v>
      </c>
    </row>
    <row r="84" spans="1:1" x14ac:dyDescent="0.25">
      <c r="A84" t="s">
        <v>242</v>
      </c>
    </row>
    <row r="85" spans="1:1" x14ac:dyDescent="0.25">
      <c r="A85" t="s">
        <v>202</v>
      </c>
    </row>
    <row r="86" spans="1:1" x14ac:dyDescent="0.25">
      <c r="A86" t="s">
        <v>171</v>
      </c>
    </row>
    <row r="87" spans="1:1" x14ac:dyDescent="0.25">
      <c r="A87" t="s">
        <v>173</v>
      </c>
    </row>
    <row r="88" spans="1:1" x14ac:dyDescent="0.25">
      <c r="A88" t="s">
        <v>243</v>
      </c>
    </row>
    <row r="89" spans="1:1" x14ac:dyDescent="0.25">
      <c r="A89" t="s">
        <v>244</v>
      </c>
    </row>
    <row r="90" spans="1:1" x14ac:dyDescent="0.25">
      <c r="A90" t="s">
        <v>159</v>
      </c>
    </row>
    <row r="91" spans="1:1" x14ac:dyDescent="0.25">
      <c r="A91" t="s">
        <v>245</v>
      </c>
    </row>
    <row r="92" spans="1:1" x14ac:dyDescent="0.25">
      <c r="A92" t="s">
        <v>211</v>
      </c>
    </row>
    <row r="93" spans="1:1" x14ac:dyDescent="0.25">
      <c r="A93" t="s">
        <v>246</v>
      </c>
    </row>
    <row r="94" spans="1:1" x14ac:dyDescent="0.25">
      <c r="A94" t="s">
        <v>247</v>
      </c>
    </row>
    <row r="95" spans="1:1" x14ac:dyDescent="0.25">
      <c r="A95" t="s">
        <v>170</v>
      </c>
    </row>
    <row r="96" spans="1:1" x14ac:dyDescent="0.25">
      <c r="A96" t="s">
        <v>248</v>
      </c>
    </row>
    <row r="97" spans="1:1" x14ac:dyDescent="0.25">
      <c r="A97" t="s">
        <v>249</v>
      </c>
    </row>
    <row r="98" spans="1:1" x14ac:dyDescent="0.25">
      <c r="A98" t="s">
        <v>250</v>
      </c>
    </row>
    <row r="99" spans="1:1" x14ac:dyDescent="0.25">
      <c r="A99" t="s">
        <v>168</v>
      </c>
    </row>
    <row r="100" spans="1:1" x14ac:dyDescent="0.25">
      <c r="A100" t="s">
        <v>251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2"/>
  <sheetViews>
    <sheetView zoomScale="85" zoomScaleNormal="85" workbookViewId="0">
      <selection activeCell="I1" sqref="I1"/>
    </sheetView>
  </sheetViews>
  <sheetFormatPr defaultRowHeight="15" x14ac:dyDescent="0.25"/>
  <cols>
    <col min="6" max="6" width="9.140625" style="21" customWidth="1"/>
    <col min="8" max="8" width="9.140625" style="21" customWidth="1"/>
  </cols>
  <sheetData>
    <row r="1" spans="1:13" x14ac:dyDescent="0.25">
      <c r="A1">
        <v>9391995</v>
      </c>
      <c r="B1" t="s">
        <v>158</v>
      </c>
      <c r="F1">
        <v>88.56005859375</v>
      </c>
      <c r="H1">
        <v>112.9599609375</v>
      </c>
      <c r="I1" t="s">
        <v>85</v>
      </c>
      <c r="M1">
        <v>109055</v>
      </c>
    </row>
    <row r="3" spans="1:13" x14ac:dyDescent="0.25">
      <c r="B3" t="s">
        <v>252</v>
      </c>
      <c r="I3" t="s">
        <v>253</v>
      </c>
    </row>
    <row r="5" spans="1:13" x14ac:dyDescent="0.25">
      <c r="A5">
        <v>25481169</v>
      </c>
      <c r="B5" t="s">
        <v>56</v>
      </c>
      <c r="F5">
        <v>69.02001953125</v>
      </c>
      <c r="H5">
        <v>89.56005859375</v>
      </c>
      <c r="I5" t="s">
        <v>165</v>
      </c>
      <c r="M5">
        <v>5392593</v>
      </c>
    </row>
    <row r="7" spans="1:13" x14ac:dyDescent="0.25">
      <c r="B7" t="s">
        <v>254</v>
      </c>
      <c r="I7" t="s">
        <v>255</v>
      </c>
    </row>
    <row r="32" spans="1:1" x14ac:dyDescent="0.25">
      <c r="A32" s="62"/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3"/>
  <sheetViews>
    <sheetView workbookViewId="0">
      <selection activeCell="F1" sqref="F1:H64"/>
    </sheetView>
  </sheetViews>
  <sheetFormatPr defaultRowHeight="15" x14ac:dyDescent="0.25"/>
  <cols>
    <col min="6" max="6" width="9.140625" style="21" customWidth="1"/>
    <col min="7" max="7" width="9.140625" style="66" customWidth="1"/>
    <col min="8" max="8" width="9.140625" style="21" customWidth="1"/>
  </cols>
  <sheetData>
    <row r="1" spans="1:13" x14ac:dyDescent="0.25">
      <c r="A1">
        <v>8775722</v>
      </c>
      <c r="B1" t="s">
        <v>191</v>
      </c>
      <c r="F1">
        <v>96.56005859375</v>
      </c>
      <c r="H1">
        <v>95.5498046875</v>
      </c>
      <c r="I1" t="s">
        <v>182</v>
      </c>
      <c r="M1">
        <v>28208002</v>
      </c>
    </row>
    <row r="3" spans="1:13" x14ac:dyDescent="0.25">
      <c r="B3" t="s">
        <v>256</v>
      </c>
      <c r="I3" t="s">
        <v>257</v>
      </c>
    </row>
    <row r="5" spans="1:13" x14ac:dyDescent="0.25">
      <c r="A5">
        <v>1305492</v>
      </c>
      <c r="B5" t="s">
        <v>248</v>
      </c>
      <c r="F5">
        <v>63.02001953125</v>
      </c>
      <c r="H5">
        <v>105.66015625</v>
      </c>
      <c r="I5" t="s">
        <v>55</v>
      </c>
      <c r="M5">
        <v>5446995</v>
      </c>
    </row>
    <row r="7" spans="1:13" x14ac:dyDescent="0.25">
      <c r="B7" t="s">
        <v>258</v>
      </c>
      <c r="I7" t="s">
        <v>259</v>
      </c>
    </row>
    <row r="9" spans="1:13" x14ac:dyDescent="0.25">
      <c r="A9">
        <v>14263757</v>
      </c>
      <c r="B9" t="s">
        <v>170</v>
      </c>
      <c r="F9">
        <v>101.4599609375</v>
      </c>
      <c r="H9">
        <v>97.02978515625</v>
      </c>
      <c r="I9" t="s">
        <v>160</v>
      </c>
      <c r="M9">
        <v>15323943</v>
      </c>
    </row>
    <row r="11" spans="1:13" x14ac:dyDescent="0.25">
      <c r="B11" t="s">
        <v>260</v>
      </c>
      <c r="I11" t="s">
        <v>261</v>
      </c>
    </row>
    <row r="13" spans="1:13" x14ac:dyDescent="0.25">
      <c r="A13">
        <v>8346245</v>
      </c>
      <c r="B13" t="s">
        <v>44</v>
      </c>
      <c r="F13">
        <v>87.85009765625</v>
      </c>
      <c r="H13">
        <v>93.259765625</v>
      </c>
      <c r="I13" t="s">
        <v>177</v>
      </c>
      <c r="M13">
        <v>409114</v>
      </c>
    </row>
    <row r="15" spans="1:13" x14ac:dyDescent="0.25">
      <c r="B15" t="s">
        <v>262</v>
      </c>
      <c r="I15" t="s">
        <v>263</v>
      </c>
    </row>
    <row r="17" spans="1:13" x14ac:dyDescent="0.25">
      <c r="A17">
        <v>8634928</v>
      </c>
      <c r="B17" t="s">
        <v>172</v>
      </c>
      <c r="F17">
        <v>93.259765625</v>
      </c>
      <c r="H17">
        <v>107.9599609375</v>
      </c>
      <c r="I17" t="s">
        <v>231</v>
      </c>
      <c r="M17">
        <v>7918767</v>
      </c>
    </row>
    <row r="19" spans="1:13" x14ac:dyDescent="0.25">
      <c r="B19" t="s">
        <v>264</v>
      </c>
      <c r="I19" t="s">
        <v>265</v>
      </c>
    </row>
    <row r="21" spans="1:13" x14ac:dyDescent="0.25">
      <c r="A21">
        <v>29070042</v>
      </c>
      <c r="B21" t="s">
        <v>242</v>
      </c>
      <c r="F21">
        <v>81.56005859375</v>
      </c>
      <c r="H21">
        <v>109.56005859375</v>
      </c>
      <c r="I21" t="s">
        <v>94</v>
      </c>
      <c r="M21">
        <v>28072388</v>
      </c>
    </row>
    <row r="23" spans="1:13" x14ac:dyDescent="0.25">
      <c r="B23" t="s">
        <v>266</v>
      </c>
      <c r="I23" t="s">
        <v>267</v>
      </c>
    </row>
    <row r="25" spans="1:13" x14ac:dyDescent="0.25">
      <c r="A25">
        <v>14901500</v>
      </c>
      <c r="B25" t="s">
        <v>220</v>
      </c>
      <c r="F25">
        <v>79.4599609375</v>
      </c>
      <c r="H25">
        <v>96.4599609375</v>
      </c>
      <c r="I25" t="s">
        <v>95</v>
      </c>
      <c r="M25">
        <v>13985875</v>
      </c>
    </row>
    <row r="27" spans="1:13" x14ac:dyDescent="0.25">
      <c r="B27" t="s">
        <v>268</v>
      </c>
      <c r="I27" t="s">
        <v>269</v>
      </c>
    </row>
    <row r="29" spans="1:13" x14ac:dyDescent="0.25">
      <c r="A29">
        <v>28716924</v>
      </c>
      <c r="B29" t="s">
        <v>236</v>
      </c>
      <c r="F29">
        <v>46.219970703125</v>
      </c>
      <c r="H29">
        <v>95.5400390625</v>
      </c>
      <c r="I29" t="s">
        <v>224</v>
      </c>
      <c r="M29">
        <v>174953</v>
      </c>
    </row>
    <row r="31" spans="1:13" x14ac:dyDescent="0.25">
      <c r="B31" t="s">
        <v>270</v>
      </c>
      <c r="I31" t="s">
        <v>271</v>
      </c>
    </row>
    <row r="32" spans="1:13" x14ac:dyDescent="0.25">
      <c r="A32" s="62"/>
    </row>
    <row r="33" spans="1:13" x14ac:dyDescent="0.25">
      <c r="A33">
        <v>17340276</v>
      </c>
      <c r="B33" t="s">
        <v>202</v>
      </c>
      <c r="F33">
        <v>72.35986328125</v>
      </c>
      <c r="H33">
        <v>66.16015625</v>
      </c>
      <c r="I33" t="s">
        <v>237</v>
      </c>
      <c r="M33">
        <v>1179844</v>
      </c>
    </row>
    <row r="35" spans="1:13" x14ac:dyDescent="0.25">
      <c r="B35" t="s">
        <v>272</v>
      </c>
      <c r="I35" t="s">
        <v>273</v>
      </c>
    </row>
    <row r="37" spans="1:13" x14ac:dyDescent="0.25">
      <c r="A37">
        <v>8186715</v>
      </c>
      <c r="B37" t="s">
        <v>225</v>
      </c>
      <c r="F37">
        <v>79.81982421875</v>
      </c>
      <c r="H37">
        <v>90.52978515625</v>
      </c>
      <c r="I37" t="s">
        <v>169</v>
      </c>
      <c r="M37">
        <v>18058017</v>
      </c>
    </row>
    <row r="39" spans="1:13" x14ac:dyDescent="0.25">
      <c r="B39" t="s">
        <v>274</v>
      </c>
      <c r="I39" t="s">
        <v>275</v>
      </c>
    </row>
    <row r="41" spans="1:13" x14ac:dyDescent="0.25">
      <c r="A41">
        <v>8064901</v>
      </c>
      <c r="B41" t="s">
        <v>205</v>
      </c>
      <c r="F41">
        <v>93.4599609375</v>
      </c>
      <c r="H41">
        <v>70.580078125</v>
      </c>
      <c r="I41" t="s">
        <v>161</v>
      </c>
      <c r="M41">
        <v>1352354</v>
      </c>
    </row>
    <row r="43" spans="1:13" x14ac:dyDescent="0.25">
      <c r="B43" t="s">
        <v>276</v>
      </c>
      <c r="I43" t="s">
        <v>277</v>
      </c>
    </row>
    <row r="45" spans="1:13" x14ac:dyDescent="0.25">
      <c r="A45">
        <v>321034</v>
      </c>
      <c r="B45" t="s">
        <v>198</v>
      </c>
      <c r="F45">
        <v>43.760009765625</v>
      </c>
      <c r="H45">
        <v>45.56005859375</v>
      </c>
      <c r="I45" t="s">
        <v>221</v>
      </c>
      <c r="M45">
        <v>27920961</v>
      </c>
    </row>
    <row r="47" spans="1:13" x14ac:dyDescent="0.25">
      <c r="B47" t="s">
        <v>278</v>
      </c>
      <c r="I47" t="s">
        <v>279</v>
      </c>
    </row>
    <row r="49" spans="1:13" x14ac:dyDescent="0.25">
      <c r="A49">
        <v>13981951</v>
      </c>
      <c r="B49" t="s">
        <v>31</v>
      </c>
      <c r="F49">
        <v>94.0498046875</v>
      </c>
      <c r="H49">
        <v>76.4599609375</v>
      </c>
      <c r="I49" t="s">
        <v>213</v>
      </c>
      <c r="M49">
        <v>27968212</v>
      </c>
    </row>
    <row r="51" spans="1:13" x14ac:dyDescent="0.25">
      <c r="B51" t="s">
        <v>280</v>
      </c>
      <c r="I51" t="s">
        <v>281</v>
      </c>
    </row>
    <row r="53" spans="1:13" x14ac:dyDescent="0.25">
      <c r="A53">
        <v>14033643</v>
      </c>
      <c r="B53" t="s">
        <v>32</v>
      </c>
      <c r="F53">
        <v>91.33984375</v>
      </c>
      <c r="H53">
        <v>90.97998046875</v>
      </c>
      <c r="I53" t="s">
        <v>184</v>
      </c>
      <c r="M53">
        <v>15823884</v>
      </c>
    </row>
    <row r="55" spans="1:13" x14ac:dyDescent="0.25">
      <c r="B55" t="s">
        <v>282</v>
      </c>
      <c r="I55" t="s">
        <v>283</v>
      </c>
    </row>
    <row r="57" spans="1:13" x14ac:dyDescent="0.25">
      <c r="A57">
        <v>100333</v>
      </c>
      <c r="B57" t="s">
        <v>104</v>
      </c>
      <c r="F57">
        <v>108.4599609375</v>
      </c>
      <c r="H57">
        <v>69.759765625</v>
      </c>
      <c r="I57" t="s">
        <v>210</v>
      </c>
      <c r="M57">
        <v>25381411</v>
      </c>
    </row>
    <row r="59" spans="1:13" x14ac:dyDescent="0.25">
      <c r="B59" t="s">
        <v>284</v>
      </c>
      <c r="I59" t="s">
        <v>285</v>
      </c>
    </row>
    <row r="61" spans="1:13" x14ac:dyDescent="0.25">
      <c r="A61">
        <v>16193263</v>
      </c>
      <c r="B61" t="s">
        <v>86</v>
      </c>
      <c r="F61">
        <v>107.75</v>
      </c>
      <c r="H61">
        <v>63.25</v>
      </c>
      <c r="I61" t="s">
        <v>173</v>
      </c>
      <c r="M61">
        <v>5545590</v>
      </c>
    </row>
    <row r="63" spans="1:13" x14ac:dyDescent="0.25">
      <c r="B63" t="s">
        <v>286</v>
      </c>
      <c r="I63" t="s">
        <v>287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2"/>
  <sheetViews>
    <sheetView workbookViewId="0">
      <selection activeCell="B1" sqref="B1"/>
    </sheetView>
  </sheetViews>
  <sheetFormatPr defaultRowHeight="15" x14ac:dyDescent="0.25"/>
  <cols>
    <col min="6" max="6" width="9.140625" style="21" customWidth="1"/>
    <col min="8" max="8" width="9.140625" style="21" customWidth="1"/>
  </cols>
  <sheetData>
    <row r="1" spans="1:13" x14ac:dyDescent="0.25">
      <c r="A1">
        <v>2601141</v>
      </c>
      <c r="B1" t="s">
        <v>103</v>
      </c>
      <c r="F1">
        <v>96.66015625</v>
      </c>
      <c r="H1">
        <v>93.35986328125</v>
      </c>
      <c r="I1" t="s">
        <v>45</v>
      </c>
      <c r="M1">
        <v>400729</v>
      </c>
    </row>
    <row r="3" spans="1:13" x14ac:dyDescent="0.25">
      <c r="B3" t="s">
        <v>288</v>
      </c>
      <c r="I3" t="s">
        <v>289</v>
      </c>
    </row>
    <row r="5" spans="1:13" x14ac:dyDescent="0.25">
      <c r="A5">
        <v>339114</v>
      </c>
      <c r="B5" t="s">
        <v>201</v>
      </c>
      <c r="F5">
        <v>37.260009765625</v>
      </c>
      <c r="H5">
        <v>92.330078125</v>
      </c>
      <c r="I5" t="s">
        <v>245</v>
      </c>
      <c r="M5">
        <v>325361</v>
      </c>
    </row>
    <row r="7" spans="1:13" x14ac:dyDescent="0.25">
      <c r="B7" t="s">
        <v>290</v>
      </c>
      <c r="I7" t="s">
        <v>291</v>
      </c>
    </row>
    <row r="32" spans="1:1" x14ac:dyDescent="0.25">
      <c r="A32" s="62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5"/>
  <sheetViews>
    <sheetView zoomScale="70" zoomScaleNormal="70" workbookViewId="0">
      <selection activeCell="J1" sqref="J1:L4"/>
    </sheetView>
  </sheetViews>
  <sheetFormatPr defaultRowHeight="15" x14ac:dyDescent="0.25"/>
  <cols>
    <col min="1" max="1" width="11.140625" style="66" bestFit="1" customWidth="1"/>
    <col min="21" max="21" width="11.140625" style="66" bestFit="1" customWidth="1"/>
  </cols>
  <sheetData>
    <row r="1" spans="1:21" x14ac:dyDescent="0.25">
      <c r="A1">
        <v>370001</v>
      </c>
      <c r="B1" t="s">
        <v>187</v>
      </c>
      <c r="F1" t="s">
        <v>292</v>
      </c>
      <c r="J1">
        <v>164.81982421875</v>
      </c>
      <c r="L1">
        <v>141.179931640625</v>
      </c>
      <c r="M1" t="s">
        <v>34</v>
      </c>
      <c r="Q1" t="s">
        <v>225</v>
      </c>
      <c r="U1">
        <v>8186715</v>
      </c>
    </row>
    <row r="2" spans="1:21" x14ac:dyDescent="0.25">
      <c r="A2">
        <v>17893361</v>
      </c>
      <c r="B2" t="s">
        <v>66</v>
      </c>
      <c r="Q2" t="s">
        <v>293</v>
      </c>
      <c r="U2">
        <v>14300947</v>
      </c>
    </row>
    <row r="4" spans="1:21" x14ac:dyDescent="0.25">
      <c r="A4">
        <v>15450687</v>
      </c>
      <c r="B4" t="s">
        <v>25</v>
      </c>
      <c r="F4" t="s">
        <v>47</v>
      </c>
      <c r="J4">
        <v>178.47998046875</v>
      </c>
      <c r="L4">
        <v>145.510009765625</v>
      </c>
      <c r="M4" t="s">
        <v>294</v>
      </c>
      <c r="Q4" t="s">
        <v>163</v>
      </c>
      <c r="U4">
        <v>19877292</v>
      </c>
    </row>
    <row r="5" spans="1:21" x14ac:dyDescent="0.25">
      <c r="A5">
        <v>18754856</v>
      </c>
      <c r="B5" t="s">
        <v>295</v>
      </c>
      <c r="Q5" t="s">
        <v>185</v>
      </c>
      <c r="U5">
        <v>5291491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Informativo</vt:lpstr>
      <vt:lpstr>LigaPrincipal</vt:lpstr>
      <vt:lpstr>LigaEliminatória</vt:lpstr>
      <vt:lpstr>Mensal</vt:lpstr>
      <vt:lpstr>MataMataLiga</vt:lpstr>
      <vt:lpstr>MataMataA</vt:lpstr>
      <vt:lpstr>MataMataB</vt:lpstr>
      <vt:lpstr>MataMataC</vt:lpstr>
      <vt:lpstr>MataMataDuplas</vt:lpstr>
      <vt:lpstr>MMA</vt:lpstr>
      <vt:lpstr>MMB</vt:lpstr>
      <vt:lpstr>MMC</vt:lpstr>
      <vt:lpstr>MMDuplas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</dc:creator>
  <cp:lastModifiedBy>Cristiano</cp:lastModifiedBy>
  <dcterms:created xsi:type="dcterms:W3CDTF">2021-05-25T18:27:19Z</dcterms:created>
  <dcterms:modified xsi:type="dcterms:W3CDTF">2021-09-14T11:34:48Z</dcterms:modified>
</cp:coreProperties>
</file>