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MTO\"/>
    </mc:Choice>
  </mc:AlternateContent>
  <xr:revisionPtr revIDLastSave="2" documentId="5_{FAF4277E-E33C-4C51-9E68-4685DE268843}" xr6:coauthVersionLast="40" xr6:coauthVersionMax="40" xr10:uidLastSave="{2CB63874-D90D-4DEE-8822-ADD2C5372D99}"/>
  <bookViews>
    <workbookView xWindow="0" yWindow="0" windowWidth="22560" windowHeight="11920" activeTab="4" xr2:uid="{00000000-000D-0000-FFFF-FFFF00000000}"/>
  </bookViews>
  <sheets>
    <sheet name="Span Run Log" sheetId="1" r:id="rId1"/>
    <sheet name="Cup Run Log" sheetId="2" r:id="rId2"/>
    <sheet name="Binary Cup PC Data" sheetId="3" r:id="rId3"/>
    <sheet name="Binary Cup Recall Data" sheetId="4" r:id="rId4"/>
    <sheet name="Binary Cup Spill Data" sheetId="5" r:id="rId5"/>
  </sheets>
  <calcPr calcId="181029"/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C16" i="4"/>
  <c r="D32" i="5" l="1"/>
  <c r="E32" i="5"/>
  <c r="F32" i="5"/>
  <c r="G32" i="5"/>
  <c r="C32" i="5"/>
  <c r="D15" i="5" l="1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C15" i="5"/>
  <c r="D31" i="5"/>
  <c r="E31" i="5"/>
  <c r="F31" i="5"/>
  <c r="G31" i="5"/>
  <c r="C31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C14" i="5"/>
  <c r="D14" i="5"/>
  <c r="I24" i="4" l="1"/>
  <c r="DV15" i="4"/>
  <c r="DU15" i="4"/>
  <c r="DW14" i="4"/>
  <c r="DW15" i="4" s="1"/>
  <c r="DV14" i="4"/>
  <c r="DU14" i="4"/>
  <c r="DT14" i="4"/>
  <c r="DT15" i="4" s="1"/>
  <c r="DS14" i="4"/>
  <c r="DS15" i="4" s="1"/>
  <c r="D32" i="4"/>
  <c r="E32" i="4"/>
  <c r="F32" i="4"/>
  <c r="G32" i="4"/>
  <c r="C32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15" i="4"/>
  <c r="E15" i="4"/>
  <c r="F15" i="4"/>
  <c r="G15" i="4"/>
  <c r="C15" i="4"/>
  <c r="D31" i="4"/>
  <c r="E31" i="4"/>
  <c r="F31" i="4"/>
  <c r="G31" i="4"/>
  <c r="C3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14" i="4"/>
  <c r="E14" i="4"/>
  <c r="C14" i="4"/>
</calcChain>
</file>

<file path=xl/sharedStrings.xml><?xml version="1.0" encoding="utf-8"?>
<sst xmlns="http://schemas.openxmlformats.org/spreadsheetml/2006/main" count="1466" uniqueCount="366">
  <si>
    <t>CUP</t>
  </si>
  <si>
    <t>SPAN</t>
  </si>
  <si>
    <t>Date/Timeslot</t>
  </si>
  <si>
    <t>Water Ratio</t>
  </si>
  <si>
    <t>Distance</t>
  </si>
  <si>
    <t>Sub 1st Name</t>
  </si>
  <si>
    <t>Sub No.</t>
  </si>
  <si>
    <t>M/F</t>
  </si>
  <si>
    <t>Participated?</t>
  </si>
  <si>
    <t>Runner</t>
  </si>
  <si>
    <t>Notes</t>
  </si>
  <si>
    <t>ISAIAH</t>
  </si>
  <si>
    <t>50:100</t>
  </si>
  <si>
    <t xml:space="preserve">M </t>
  </si>
  <si>
    <t>Y</t>
  </si>
  <si>
    <t>N/E</t>
  </si>
  <si>
    <t>Date/Time</t>
  </si>
  <si>
    <t>asked if I could repeat digits</t>
  </si>
  <si>
    <t>Sub 1st Name/Gender</t>
  </si>
  <si>
    <t>R Eye</t>
  </si>
  <si>
    <t>L Eye</t>
  </si>
  <si>
    <t>Span Order</t>
  </si>
  <si>
    <t>OSpan Score</t>
  </si>
  <si>
    <t>RotSpan Score</t>
  </si>
  <si>
    <t>SSpan Score</t>
  </si>
  <si>
    <t>ISAIAH/M</t>
  </si>
  <si>
    <t>20/30</t>
  </si>
  <si>
    <t>ORS</t>
  </si>
  <si>
    <t>JULIANNA</t>
  </si>
  <si>
    <t>F</t>
  </si>
  <si>
    <t>N/H</t>
  </si>
  <si>
    <t>Camcorder ran out of storage at 13 min; wanted to know how well she did on digit span.</t>
  </si>
  <si>
    <t>ELIZABETH</t>
  </si>
  <si>
    <t>Said the digit spans matched familiar numbers for her (e.g., her zip code).</t>
  </si>
  <si>
    <t>JIWON</t>
  </si>
  <si>
    <t>Said "got it" after she was given digit span to remember.</t>
  </si>
  <si>
    <t>GRANT</t>
  </si>
  <si>
    <t>M</t>
  </si>
  <si>
    <t>ADHD Dx. Didn't turn around right away when instructed to.</t>
  </si>
  <si>
    <t>KATRINA</t>
  </si>
  <si>
    <t>JULIANNA/F</t>
  </si>
  <si>
    <t>20/20</t>
  </si>
  <si>
    <t>RSO</t>
  </si>
  <si>
    <t>ELIZABETH/F</t>
  </si>
  <si>
    <t>20/40</t>
  </si>
  <si>
    <t>ROS</t>
  </si>
  <si>
    <t>JIWON/F</t>
  </si>
  <si>
    <t>20/60</t>
  </si>
  <si>
    <t>OSR</t>
  </si>
  <si>
    <t>Ran despite poor eyesight.</t>
  </si>
  <si>
    <t>GRANT/M</t>
  </si>
  <si>
    <t>SRO</t>
  </si>
  <si>
    <t>KATRINA/F</t>
  </si>
  <si>
    <t>SOR</t>
  </si>
  <si>
    <t>SHATHA</t>
  </si>
  <si>
    <t>N</t>
  </si>
  <si>
    <t>really nervous throughout; bad at digit span</t>
  </si>
  <si>
    <t>EMMA</t>
  </si>
  <si>
    <t>asked if it's okay if she picked up front cup first</t>
  </si>
  <si>
    <t>KIMBERLY</t>
  </si>
  <si>
    <t>asked if she has to pick up in certain order</t>
  </si>
  <si>
    <t>SARAH</t>
  </si>
  <si>
    <t>HANNAH</t>
  </si>
  <si>
    <t>first alpha # book given was used, caught &amp; replaced before starting</t>
  </si>
  <si>
    <t>KATIE</t>
  </si>
  <si>
    <t>chunks numbers in threes, asked if I can repeat numbers (no)</t>
  </si>
  <si>
    <t>SHATHA/F</t>
  </si>
  <si>
    <t>CLAIRE</t>
  </si>
  <si>
    <t>asked if it matters what order she picks up cups, laughed when she didn't remember; Upstairs, said she is doing her SONA credits now because she likes to get things out of the way</t>
  </si>
  <si>
    <t>KEVON</t>
  </si>
  <si>
    <t>asked if anything was wrong with her vision</t>
  </si>
  <si>
    <t>spilled a lot (walked slow, seemed careful, but was awful)</t>
  </si>
  <si>
    <t>CHASE</t>
  </si>
  <si>
    <t>reported digit spans as integers sometimes</t>
  </si>
  <si>
    <t>EMMA/F</t>
  </si>
  <si>
    <t>TAYLAR</t>
  </si>
  <si>
    <t>asked if it matters what order she picks up the cups</t>
  </si>
  <si>
    <t>KENDRA</t>
  </si>
  <si>
    <t>100% digit span recall</t>
  </si>
  <si>
    <t>KIMBERLY/F</t>
  </si>
  <si>
    <t>LINH</t>
  </si>
  <si>
    <t>didn't consent to video recording</t>
  </si>
  <si>
    <t>TERRYN</t>
  </si>
  <si>
    <t>JOSHUA</t>
  </si>
  <si>
    <t>SARAH/F</t>
  </si>
  <si>
    <t>remembered numbers in pairs</t>
  </si>
  <si>
    <t>MANUEL</t>
  </si>
  <si>
    <t>associated first 3 numbers with F cup &amp; second 3 numbers with B cup</t>
  </si>
  <si>
    <t>said "This task is harder than the one downstairs!"</t>
  </si>
  <si>
    <t>BLAKE</t>
  </si>
  <si>
    <t>really bad at digit span &amp; not spilling</t>
  </si>
  <si>
    <t>LAURIE</t>
  </si>
  <si>
    <t>HANNAH/F</t>
  </si>
  <si>
    <t>J'LYN</t>
  </si>
  <si>
    <t>100:100</t>
  </si>
  <si>
    <t>MEGAN</t>
  </si>
  <si>
    <t>laughed the entire time</t>
  </si>
  <si>
    <t>TYLER</t>
  </si>
  <si>
    <t>THOMAS</t>
  </si>
  <si>
    <t>KATIE/F</t>
  </si>
  <si>
    <t>MARY</t>
  </si>
  <si>
    <t>ALEX</t>
  </si>
  <si>
    <t>hands shook, put both cups down at F stool before picking up again</t>
  </si>
  <si>
    <t>KAMERON</t>
  </si>
  <si>
    <t>said "These are hard!"</t>
  </si>
  <si>
    <t>asked during instructions if it matters which cup he gets first</t>
  </si>
  <si>
    <t>GERARDO</t>
  </si>
  <si>
    <t>CLAIRE/F</t>
  </si>
  <si>
    <t>MCKENZIE</t>
  </si>
  <si>
    <t>asked if she could rehearse numbers out loud</t>
  </si>
  <si>
    <t>after R span said "That was not good.  My brain is tired."</t>
  </si>
  <si>
    <t>TYLOR</t>
  </si>
  <si>
    <t>LAUREN</t>
  </si>
  <si>
    <t>KEVON/M</t>
  </si>
  <si>
    <t>asked if she "had" to pick up B cup first</t>
  </si>
  <si>
    <t>CHRIS</t>
  </si>
  <si>
    <t>told me when he spilled, finance major</t>
  </si>
  <si>
    <t>ANDREW</t>
  </si>
  <si>
    <t>CHASE/M</t>
  </si>
  <si>
    <t>repeated each sequence after me while I gave them, but became quieter when he started missing #8</t>
  </si>
  <si>
    <t>ELISHA</t>
  </si>
  <si>
    <t>walked determinedly, didn't wait for "turn around" &amp; blew past F cup</t>
  </si>
  <si>
    <t>EMILY</t>
  </si>
  <si>
    <t>spilled A LOT, seemed incapable of not</t>
  </si>
  <si>
    <t>TAYLAR/F</t>
  </si>
  <si>
    <t>VICTORIA</t>
  </si>
  <si>
    <t>MARIA</t>
  </si>
  <si>
    <t>KENDRA/F</t>
  </si>
  <si>
    <t>KEVIN</t>
  </si>
  <si>
    <t>took a long time to do A# task</t>
  </si>
  <si>
    <t>said this is harder than concussion testing</t>
  </si>
  <si>
    <t>MWANABAJI</t>
  </si>
  <si>
    <t>walked really slowly</t>
  </si>
  <si>
    <t>VANESSA</t>
  </si>
  <si>
    <t>LINH/F</t>
  </si>
  <si>
    <t>20/50</t>
  </si>
  <si>
    <t>KAELA</t>
  </si>
  <si>
    <t>said she doesn't lnow the ABCs now (after), very slow, got all digit spans wrong</t>
  </si>
  <si>
    <t>ran despite poor eyesight; did not consent to video recording</t>
  </si>
  <si>
    <t>KAITLYN</t>
  </si>
  <si>
    <t>TERRYN/F</t>
  </si>
  <si>
    <t>JAKE</t>
  </si>
  <si>
    <t>spilled EVERYWHERE</t>
  </si>
  <si>
    <t>JOSHUA/F</t>
  </si>
  <si>
    <t>KAILY</t>
  </si>
  <si>
    <t>SHAYLEE</t>
  </si>
  <si>
    <t>said cup part was more difficult than expected</t>
  </si>
  <si>
    <t>KATHRYN</t>
  </si>
  <si>
    <t>MANUEL/M</t>
  </si>
  <si>
    <t>asked if I could repeat numbers</t>
  </si>
  <si>
    <t>YOUJIN</t>
  </si>
  <si>
    <t>VINCENT</t>
  </si>
  <si>
    <t>BLAKE/M</t>
  </si>
  <si>
    <t>fidgeted a lot</t>
  </si>
  <si>
    <t>DAMON</t>
  </si>
  <si>
    <t>ran despite poor eyesight</t>
  </si>
  <si>
    <t>was in airforce... said room was like where they tortured people...</t>
  </si>
  <si>
    <t>LAURIE/F</t>
  </si>
  <si>
    <t>RACHEL</t>
  </si>
  <si>
    <t>exhaled loudly the entire time - was not happy to be here</t>
  </si>
  <si>
    <t>ALESSANDRO</t>
  </si>
  <si>
    <t>ANH</t>
  </si>
  <si>
    <t>J'LYN/F</t>
  </si>
  <si>
    <t>didn't remember alphabet</t>
  </si>
  <si>
    <t>JENNIE</t>
  </si>
  <si>
    <t>not comfy being videotaped</t>
  </si>
  <si>
    <t>ELVIA</t>
  </si>
  <si>
    <t>MEGAN/F</t>
  </si>
  <si>
    <t>BRIELLE</t>
  </si>
  <si>
    <t>overflow error with e-prime - had her redo trial</t>
  </si>
  <si>
    <t>DEVYN</t>
  </si>
  <si>
    <t>TYLER/M</t>
  </si>
  <si>
    <t>SAMANTHA</t>
  </si>
  <si>
    <t>DANIEL</t>
  </si>
  <si>
    <t>THOMAS/M</t>
  </si>
  <si>
    <t>SPENCER</t>
  </si>
  <si>
    <t>100:50</t>
  </si>
  <si>
    <t>no consent for video, checked his work on alpha numeric tasks</t>
  </si>
  <si>
    <t>MARY/F</t>
  </si>
  <si>
    <t>TORI</t>
  </si>
  <si>
    <t>said, "OMG I'm so bad at this." about digit span</t>
  </si>
  <si>
    <t>used her finger to help remember arrows and patterns</t>
  </si>
  <si>
    <t>ELISE</t>
  </si>
  <si>
    <t>ALEX/M</t>
  </si>
  <si>
    <t>chunks numbers in twos</t>
  </si>
  <si>
    <t>KEEGAN</t>
  </si>
  <si>
    <t>"It's pretty repetitive."</t>
  </si>
  <si>
    <t>looked worried the whole time</t>
  </si>
  <si>
    <t>laughed at the instructions, said "Oh no", seemed very overwhelmed</t>
  </si>
  <si>
    <t>no consent for video</t>
  </si>
  <si>
    <t>SHAHD</t>
  </si>
  <si>
    <t>KAMERON/M</t>
  </si>
  <si>
    <t>ARIA</t>
  </si>
  <si>
    <t>GERARDO/M</t>
  </si>
  <si>
    <t>10/3/ 3:30</t>
  </si>
  <si>
    <t>MCKENZIE/F</t>
  </si>
  <si>
    <t>TYLOR/M</t>
  </si>
  <si>
    <t>she likes memorizing things</t>
  </si>
  <si>
    <t>did 2 blocks instead of 1 - scored 9 on second block</t>
  </si>
  <si>
    <t>KAYLA</t>
  </si>
  <si>
    <t>LAUREN/F</t>
  </si>
  <si>
    <t>NATALIA</t>
  </si>
  <si>
    <t>said "This is hard" after first block</t>
  </si>
  <si>
    <t>MADISON</t>
  </si>
  <si>
    <t>CHRIS/M</t>
  </si>
  <si>
    <t>20/10</t>
  </si>
  <si>
    <t>CHERAN</t>
  </si>
  <si>
    <t>SEUNGJIN</t>
  </si>
  <si>
    <t>ANDREW/M</t>
  </si>
  <si>
    <t>first trial asked where to put cups</t>
  </si>
  <si>
    <t>JACOB</t>
  </si>
  <si>
    <t>ANGELINA</t>
  </si>
  <si>
    <t>ELISHA/F</t>
  </si>
  <si>
    <t>ELANA</t>
  </si>
  <si>
    <t>PAIGE</t>
  </si>
  <si>
    <t>ALYSSA</t>
  </si>
  <si>
    <t>EMILY/F</t>
  </si>
  <si>
    <t>asked if she had to remember the numbers</t>
  </si>
  <si>
    <t>JUSTIN</t>
  </si>
  <si>
    <t>in Army ROTC &amp; "taught to look for loopholes", tore cover page of A# &amp; wrote alphabet on it to count visually</t>
  </si>
  <si>
    <t>COLIN</t>
  </si>
  <si>
    <t>VICTORIA/F</t>
  </si>
  <si>
    <t>video didn't start until 2nd trial (my fault)</t>
  </si>
  <si>
    <t>DUNCAN</t>
  </si>
  <si>
    <t>ALEXANDRA</t>
  </si>
  <si>
    <t>MARIA/F</t>
  </si>
  <si>
    <t>AMORIAH</t>
  </si>
  <si>
    <t>weird, annoying squealing noise in room</t>
  </si>
  <si>
    <t>SEWIT</t>
  </si>
  <si>
    <t>KEVIN/M</t>
  </si>
  <si>
    <t>BODDE</t>
  </si>
  <si>
    <t>computer 1 was restarting, started first page of instructions in room 2, moved back to room 1</t>
  </si>
  <si>
    <t>TREVOR</t>
  </si>
  <si>
    <t>SO COCKY. He didn't walk, he strutted</t>
  </si>
  <si>
    <t>MWANABAJI/M</t>
  </si>
  <si>
    <t>JOHN-MORGAN</t>
  </si>
  <si>
    <t>ROTC student</t>
  </si>
  <si>
    <t>SERENA</t>
  </si>
  <si>
    <t>VANESSA/F</t>
  </si>
  <si>
    <t>0 = Back cup</t>
  </si>
  <si>
    <t>KAELA/F</t>
  </si>
  <si>
    <t>KAITLYN/F</t>
  </si>
  <si>
    <t>was 20 minutes early</t>
  </si>
  <si>
    <t>ZAHRA</t>
  </si>
  <si>
    <t>no consent to video, took fit bit watch off after first trial</t>
  </si>
  <si>
    <t>1 = Front cup</t>
  </si>
  <si>
    <t>wrote alphabet out on first alpha booklet page</t>
  </si>
  <si>
    <t>has done the O-span before</t>
  </si>
  <si>
    <t>JENNIFER</t>
  </si>
  <si>
    <t>JAKE/M</t>
  </si>
  <si>
    <t>COURTENEY</t>
  </si>
  <si>
    <t>took long time for booklet &amp; went to bathroom</t>
  </si>
  <si>
    <t>NOAH</t>
  </si>
  <si>
    <t>JONATHAN</t>
  </si>
  <si>
    <t>KAILY/F</t>
  </si>
  <si>
    <t>KYLE</t>
  </si>
  <si>
    <t>wears sunglasses inside</t>
  </si>
  <si>
    <t>ALEXIS</t>
  </si>
  <si>
    <t>"This is harder than I thought."</t>
  </si>
  <si>
    <t>SHALYEE/F</t>
  </si>
  <si>
    <t>SHANYA</t>
  </si>
  <si>
    <t>RYAN</t>
  </si>
  <si>
    <t>KATHRYN/F</t>
  </si>
  <si>
    <t>MELISSA</t>
  </si>
  <si>
    <t>ERIN</t>
  </si>
  <si>
    <t>YOUJIN/F</t>
  </si>
  <si>
    <t>ARIANNA</t>
  </si>
  <si>
    <t>JACKLIN</t>
  </si>
  <si>
    <t>answers to alpha # problems were all numbers (did it wrong)</t>
  </si>
  <si>
    <t>VINCENT/M</t>
  </si>
  <si>
    <t>EZRA</t>
  </si>
  <si>
    <t>pre-dental</t>
  </si>
  <si>
    <t>BOWEN</t>
  </si>
  <si>
    <t>wanted to see how he did</t>
  </si>
  <si>
    <t>TIARA</t>
  </si>
  <si>
    <t>DAMON/M</t>
  </si>
  <si>
    <t>no consent to video</t>
  </si>
  <si>
    <t>NARYIA</t>
  </si>
  <si>
    <t>even when walking slowly, spilled</t>
  </si>
  <si>
    <t>VIVIEN</t>
  </si>
  <si>
    <t>no consent to video, wrote alphabet on one page to refer to</t>
  </si>
  <si>
    <t>ERIS</t>
  </si>
  <si>
    <t>RACHEL/F</t>
  </si>
  <si>
    <t>MIGUEL/M</t>
  </si>
  <si>
    <t>JACK/M</t>
  </si>
  <si>
    <t>ALESSANDRO/M</t>
  </si>
  <si>
    <t>AMBER/F</t>
  </si>
  <si>
    <t>no consent to vdeo</t>
  </si>
  <si>
    <t>preferred name Felix</t>
  </si>
  <si>
    <t>ANH/F</t>
  </si>
  <si>
    <t>ROMAN/M</t>
  </si>
  <si>
    <t>ARINA/F</t>
  </si>
  <si>
    <t>JENNIE/F</t>
  </si>
  <si>
    <t>ELVIA/F</t>
  </si>
  <si>
    <t>BRIELLE/F</t>
  </si>
  <si>
    <t>DEVYN/F</t>
  </si>
  <si>
    <t>SAMANTHA/F</t>
  </si>
  <si>
    <t>DANIEL/M</t>
  </si>
  <si>
    <t>wanted to know how he did compared to others</t>
  </si>
  <si>
    <t>SPENCER/M</t>
  </si>
  <si>
    <t>took breaks to eat &amp; stretch</t>
  </si>
  <si>
    <t>TORI/F</t>
  </si>
  <si>
    <t>ELISE/F</t>
  </si>
  <si>
    <t>KEEGAN/M</t>
  </si>
  <si>
    <t>wanted to know how he did</t>
  </si>
  <si>
    <t>SHAHD/F</t>
  </si>
  <si>
    <t>20/80</t>
  </si>
  <si>
    <t>ran despite vision, shy</t>
  </si>
  <si>
    <t>ARIA/F</t>
  </si>
  <si>
    <t>familiar with span tasks but never done</t>
  </si>
  <si>
    <t>KAYLA/F</t>
  </si>
  <si>
    <t>said, "That was a weird task."</t>
  </si>
  <si>
    <t>NATALIA/F *clicked through</t>
  </si>
  <si>
    <t>ran despite poor eyesight, and WASN'T RESPONDING TO LETTERS</t>
  </si>
  <si>
    <t>MADISON/F</t>
  </si>
  <si>
    <t>CHERAN/F</t>
  </si>
  <si>
    <t>SEUNGJIN/F</t>
  </si>
  <si>
    <t>JACOB/M</t>
  </si>
  <si>
    <t>has 20/20 vision line memorized</t>
  </si>
  <si>
    <t>ANGELINA/F</t>
  </si>
  <si>
    <t>ELANA/F</t>
  </si>
  <si>
    <t>PAIGE/F</t>
  </si>
  <si>
    <t>ALYSSA/F</t>
  </si>
  <si>
    <t>JUSTIN/M</t>
  </si>
  <si>
    <t>COLIN/M</t>
  </si>
  <si>
    <t>said letters out loud to remember them</t>
  </si>
  <si>
    <t>DUNCAN/M</t>
  </si>
  <si>
    <t>ALEXANDRA/F</t>
  </si>
  <si>
    <t>AMORIAH/F</t>
  </si>
  <si>
    <t>SEWIT/F</t>
  </si>
  <si>
    <t>BODDE/M</t>
  </si>
  <si>
    <t>TREVOR/M</t>
  </si>
  <si>
    <t>JOHN-MORGAN/M</t>
  </si>
  <si>
    <t>"don't know how I felt about that last one"</t>
  </si>
  <si>
    <t>SERENA/F</t>
  </si>
  <si>
    <t>ZAHRA/F</t>
  </si>
  <si>
    <t>ran despite vision</t>
  </si>
  <si>
    <t>JENNIFER/F</t>
  </si>
  <si>
    <t>COURTENEY/F</t>
  </si>
  <si>
    <t>NOAH/M</t>
  </si>
  <si>
    <t>was upset that there were multiple trials</t>
  </si>
  <si>
    <t>JONATHAN/M</t>
  </si>
  <si>
    <t>KYLE/M</t>
  </si>
  <si>
    <t>20/15</t>
  </si>
  <si>
    <t>ALEXIS/F</t>
  </si>
  <si>
    <t>20/140</t>
  </si>
  <si>
    <t>ran despite vision, was not craning neck (could read PC &amp; see cups)</t>
  </si>
  <si>
    <t>SHANYA/F</t>
  </si>
  <si>
    <t>RYAN/M</t>
  </si>
  <si>
    <t>MELISSA/F</t>
  </si>
  <si>
    <t>ERIN/F</t>
  </si>
  <si>
    <t>ARIANNA/F</t>
  </si>
  <si>
    <t>JACKLIN/F</t>
  </si>
  <si>
    <t>EZRA/M</t>
  </si>
  <si>
    <t>BOWEN/M</t>
  </si>
  <si>
    <t>TIARA/F</t>
  </si>
  <si>
    <t>NARYIA/F</t>
  </si>
  <si>
    <t>VIVIEN/F</t>
  </si>
  <si>
    <t>ERIS/F</t>
  </si>
  <si>
    <t>0 = Wrong</t>
  </si>
  <si>
    <t>1 = Right</t>
  </si>
  <si>
    <t>0 = No Spill</t>
  </si>
  <si>
    <t>1 = Spill</t>
  </si>
  <si>
    <t>Number of Digit Span Recall Correct</t>
  </si>
  <si>
    <t>% Correctly Recalled</t>
  </si>
  <si>
    <t>Average % Correctly Recalled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</si>
</sst>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\ h:mm"/>
    <numFmt numFmtId="165" formatCode="m/d/yy\ h:mm"/>
  </numFmts>
  <fonts count="1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FF"/>
      <name val="Calibri"/>
      <family val="2"/>
    </font>
    <font>
      <sz val="10"/>
      <name val="Sans-serif"/>
    </font>
    <font>
      <sz val="9"/>
      <color rgb="FF000000"/>
      <name val="Sans-serif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Sans-serif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165" fontId="11" fillId="0" borderId="2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49" fontId="1" fillId="0" borderId="0" xfId="0" applyNumberFormat="1" applyFont="1"/>
    <xf numFmtId="0" fontId="12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6" fillId="0" borderId="0" xfId="0" applyFont="1" applyAlignment="1"/>
    <xf numFmtId="9" fontId="0" fillId="0" borderId="0" xfId="1" applyFont="1" applyAlignment="1"/>
    <xf numFmtId="0" fontId="17" fillId="0" borderId="0" xfId="0" applyFont="1" applyAlignment="1"/>
    <xf numFmtId="9" fontId="17" fillId="0" borderId="0" xfId="0" applyNumberFormat="1" applyFont="1" applyAlignme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9"/>
  <sheetViews>
    <sheetView workbookViewId="0"/>
  </sheetViews>
  <sheetFormatPr defaultColWidth="14.453125" defaultRowHeight="15.75" customHeight="1"/>
  <cols>
    <col min="2" max="2" width="17.54296875" customWidth="1"/>
    <col min="6" max="6" width="5" customWidth="1"/>
    <col min="7" max="7" width="5.7265625" customWidth="1"/>
    <col min="10" max="10" width="16.453125" customWidth="1"/>
    <col min="11" max="11" width="4.81640625" customWidth="1"/>
    <col min="12" max="12" width="42" customWidth="1"/>
  </cols>
  <sheetData>
    <row r="1" spans="1:27" ht="12.5">
      <c r="A1" s="2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2.5">
      <c r="A2" s="9"/>
      <c r="B2" s="9"/>
      <c r="C2" s="9"/>
      <c r="D2" s="9"/>
      <c r="E2" s="9"/>
      <c r="F2" s="9"/>
      <c r="G2" s="9"/>
      <c r="H2" s="2">
        <v>25</v>
      </c>
      <c r="I2" s="2">
        <v>28</v>
      </c>
      <c r="J2" s="2">
        <v>14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.5">
      <c r="A3" s="11" t="s">
        <v>16</v>
      </c>
      <c r="B3" s="11" t="s">
        <v>18</v>
      </c>
      <c r="C3" s="11" t="s">
        <v>19</v>
      </c>
      <c r="D3" s="11" t="s">
        <v>20</v>
      </c>
      <c r="E3" s="11" t="s">
        <v>6</v>
      </c>
      <c r="F3" s="11" t="s">
        <v>21</v>
      </c>
      <c r="G3" s="11" t="s">
        <v>8</v>
      </c>
      <c r="H3" s="11" t="s">
        <v>22</v>
      </c>
      <c r="I3" s="11" t="s">
        <v>23</v>
      </c>
      <c r="J3" s="11" t="s">
        <v>24</v>
      </c>
      <c r="K3" s="13" t="s">
        <v>9</v>
      </c>
      <c r="L3" s="11" t="s">
        <v>10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5">
      <c r="A4" s="17">
        <v>43356.041666666664</v>
      </c>
      <c r="B4" s="10" t="s">
        <v>25</v>
      </c>
      <c r="C4" s="10" t="s">
        <v>26</v>
      </c>
      <c r="D4" s="10" t="s">
        <v>26</v>
      </c>
      <c r="E4" s="10">
        <v>101</v>
      </c>
      <c r="F4" s="10" t="s">
        <v>27</v>
      </c>
      <c r="G4" s="10" t="s">
        <v>14</v>
      </c>
      <c r="H4" s="10">
        <v>19</v>
      </c>
      <c r="I4" s="10">
        <v>24</v>
      </c>
      <c r="J4" s="10">
        <v>9</v>
      </c>
      <c r="K4" s="19" t="s">
        <v>15</v>
      </c>
      <c r="L4" s="20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5">
      <c r="A5" s="17">
        <v>43356.125</v>
      </c>
      <c r="B5" s="10" t="s">
        <v>40</v>
      </c>
      <c r="C5" s="10" t="s">
        <v>41</v>
      </c>
      <c r="D5" s="10" t="s">
        <v>26</v>
      </c>
      <c r="E5" s="10">
        <v>102</v>
      </c>
      <c r="F5" s="10" t="s">
        <v>42</v>
      </c>
      <c r="G5" s="10" t="s">
        <v>14</v>
      </c>
      <c r="H5" s="10">
        <v>17</v>
      </c>
      <c r="I5" s="10">
        <v>14</v>
      </c>
      <c r="J5" s="10">
        <v>8</v>
      </c>
      <c r="K5" s="19" t="s">
        <v>30</v>
      </c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4.5">
      <c r="A6" s="17">
        <v>43357.510416666664</v>
      </c>
      <c r="B6" s="10" t="s">
        <v>43</v>
      </c>
      <c r="C6" s="10" t="s">
        <v>26</v>
      </c>
      <c r="D6" s="10" t="s">
        <v>44</v>
      </c>
      <c r="E6" s="10">
        <v>103</v>
      </c>
      <c r="F6" s="10" t="s">
        <v>45</v>
      </c>
      <c r="G6" s="10" t="s">
        <v>14</v>
      </c>
      <c r="H6" s="10">
        <v>14</v>
      </c>
      <c r="I6" s="10">
        <v>24</v>
      </c>
      <c r="J6" s="10">
        <v>11</v>
      </c>
      <c r="K6" s="19" t="s">
        <v>15</v>
      </c>
      <c r="L6" s="2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5">
      <c r="A7" s="17">
        <v>43357.041666666664</v>
      </c>
      <c r="B7" s="10" t="s">
        <v>46</v>
      </c>
      <c r="C7" s="10" t="s">
        <v>44</v>
      </c>
      <c r="D7" s="10" t="s">
        <v>47</v>
      </c>
      <c r="E7" s="10">
        <v>104</v>
      </c>
      <c r="F7" s="10" t="s">
        <v>48</v>
      </c>
      <c r="G7" s="10" t="s">
        <v>14</v>
      </c>
      <c r="H7" s="10">
        <v>25</v>
      </c>
      <c r="I7" s="10">
        <v>24</v>
      </c>
      <c r="J7" s="10">
        <v>14</v>
      </c>
      <c r="K7" s="19" t="s">
        <v>15</v>
      </c>
      <c r="L7" s="10" t="s">
        <v>49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4.5">
      <c r="A8" s="17">
        <v>43357.072916666664</v>
      </c>
      <c r="B8" s="10" t="s">
        <v>50</v>
      </c>
      <c r="C8" s="10" t="s">
        <v>44</v>
      </c>
      <c r="D8" s="10" t="s">
        <v>47</v>
      </c>
      <c r="E8" s="10">
        <v>105</v>
      </c>
      <c r="F8" s="10" t="s">
        <v>51</v>
      </c>
      <c r="G8" s="10" t="s">
        <v>14</v>
      </c>
      <c r="H8" s="10">
        <v>21</v>
      </c>
      <c r="I8" s="10">
        <v>23</v>
      </c>
      <c r="J8" s="10">
        <v>10</v>
      </c>
      <c r="K8" s="19" t="s">
        <v>15</v>
      </c>
      <c r="L8" s="10" t="s">
        <v>49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5">
      <c r="A9" s="17">
        <v>43360.5</v>
      </c>
      <c r="B9" s="10" t="s">
        <v>52</v>
      </c>
      <c r="C9" s="10" t="s">
        <v>26</v>
      </c>
      <c r="D9" s="10" t="s">
        <v>26</v>
      </c>
      <c r="E9" s="10">
        <v>106</v>
      </c>
      <c r="F9" s="24" t="s">
        <v>53</v>
      </c>
      <c r="G9" s="10" t="s">
        <v>14</v>
      </c>
      <c r="H9" s="10">
        <v>14</v>
      </c>
      <c r="I9" s="10">
        <v>27</v>
      </c>
      <c r="J9" s="10">
        <v>11</v>
      </c>
      <c r="K9" s="19" t="s">
        <v>30</v>
      </c>
      <c r="L9" s="2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4.5">
      <c r="A10" s="17">
        <v>43360.083333333336</v>
      </c>
      <c r="B10" s="10" t="s">
        <v>66</v>
      </c>
      <c r="C10" s="10" t="s">
        <v>26</v>
      </c>
      <c r="D10" s="10" t="s">
        <v>41</v>
      </c>
      <c r="E10" s="10">
        <v>107</v>
      </c>
      <c r="F10" s="10" t="s">
        <v>27</v>
      </c>
      <c r="G10" s="10" t="s">
        <v>14</v>
      </c>
      <c r="H10" s="10">
        <v>13</v>
      </c>
      <c r="I10" s="10">
        <v>19</v>
      </c>
      <c r="J10" s="10">
        <v>9</v>
      </c>
      <c r="K10" s="19" t="s">
        <v>55</v>
      </c>
      <c r="L10" s="10" t="s">
        <v>70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4.5">
      <c r="A11" s="17">
        <v>43361.125</v>
      </c>
      <c r="B11" s="10" t="s">
        <v>74</v>
      </c>
      <c r="C11" s="10" t="s">
        <v>41</v>
      </c>
      <c r="D11" s="10" t="s">
        <v>26</v>
      </c>
      <c r="E11" s="10">
        <v>108</v>
      </c>
      <c r="F11" s="10" t="s">
        <v>42</v>
      </c>
      <c r="G11" s="10" t="s">
        <v>14</v>
      </c>
      <c r="H11" s="10">
        <v>23</v>
      </c>
      <c r="I11" s="10">
        <v>22</v>
      </c>
      <c r="J11" s="10">
        <v>10</v>
      </c>
      <c r="K11" s="19" t="s">
        <v>30</v>
      </c>
      <c r="L11" s="20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5">
      <c r="A12" s="17">
        <v>43362.145833333336</v>
      </c>
      <c r="B12" s="10" t="s">
        <v>79</v>
      </c>
      <c r="C12" s="10" t="s">
        <v>41</v>
      </c>
      <c r="D12" s="10" t="s">
        <v>41</v>
      </c>
      <c r="E12" s="10">
        <v>109</v>
      </c>
      <c r="F12" s="10" t="s">
        <v>53</v>
      </c>
      <c r="G12" s="10" t="s">
        <v>14</v>
      </c>
      <c r="H12" s="10">
        <v>20</v>
      </c>
      <c r="I12" s="10">
        <v>18</v>
      </c>
      <c r="J12" s="10">
        <v>10</v>
      </c>
      <c r="K12" s="19" t="s">
        <v>30</v>
      </c>
      <c r="L12" s="2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5">
      <c r="A13" s="17">
        <v>43362.177083333336</v>
      </c>
      <c r="B13" s="10" t="s">
        <v>84</v>
      </c>
      <c r="C13" s="10" t="s">
        <v>26</v>
      </c>
      <c r="D13" s="10" t="s">
        <v>41</v>
      </c>
      <c r="E13" s="10">
        <v>110</v>
      </c>
      <c r="F13" s="10" t="s">
        <v>45</v>
      </c>
      <c r="G13" s="10" t="s">
        <v>14</v>
      </c>
      <c r="H13" s="10">
        <v>24</v>
      </c>
      <c r="I13" s="10">
        <v>17</v>
      </c>
      <c r="J13" s="10">
        <v>9</v>
      </c>
      <c r="K13" s="19" t="s">
        <v>30</v>
      </c>
      <c r="L13" s="10" t="s">
        <v>88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.5">
      <c r="A14" s="17">
        <v>43363.083333333336</v>
      </c>
      <c r="B14" s="10" t="s">
        <v>92</v>
      </c>
      <c r="C14" s="10" t="s">
        <v>41</v>
      </c>
      <c r="D14" s="10" t="s">
        <v>44</v>
      </c>
      <c r="E14" s="10">
        <v>111</v>
      </c>
      <c r="F14" s="10" t="s">
        <v>48</v>
      </c>
      <c r="G14" s="10" t="s">
        <v>14</v>
      </c>
      <c r="H14" s="10">
        <v>21</v>
      </c>
      <c r="I14" s="10">
        <v>22</v>
      </c>
      <c r="J14" s="10">
        <v>14</v>
      </c>
      <c r="K14" s="19" t="s">
        <v>15</v>
      </c>
      <c r="L14" s="10" t="s">
        <v>96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4.5">
      <c r="A15" s="17">
        <v>43363.145833333336</v>
      </c>
      <c r="B15" s="10" t="s">
        <v>99</v>
      </c>
      <c r="C15" s="10" t="s">
        <v>26</v>
      </c>
      <c r="D15" s="10" t="s">
        <v>41</v>
      </c>
      <c r="E15" s="10">
        <v>112</v>
      </c>
      <c r="F15" s="10" t="s">
        <v>51</v>
      </c>
      <c r="G15" s="10" t="s">
        <v>14</v>
      </c>
      <c r="H15" s="10">
        <v>16</v>
      </c>
      <c r="I15" s="10">
        <v>22</v>
      </c>
      <c r="J15" s="10">
        <v>9</v>
      </c>
      <c r="K15" s="19" t="s">
        <v>30</v>
      </c>
      <c r="L15" s="10" t="s">
        <v>104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5">
      <c r="A16" s="17">
        <v>43368.09375</v>
      </c>
      <c r="B16" s="10" t="s">
        <v>107</v>
      </c>
      <c r="C16" s="10" t="s">
        <v>41</v>
      </c>
      <c r="D16" s="10" t="s">
        <v>26</v>
      </c>
      <c r="E16" s="10">
        <v>113</v>
      </c>
      <c r="F16" s="10" t="s">
        <v>27</v>
      </c>
      <c r="G16" s="10" t="s">
        <v>14</v>
      </c>
      <c r="H16" s="10">
        <v>14</v>
      </c>
      <c r="I16" s="10">
        <v>14</v>
      </c>
      <c r="J16" s="10">
        <v>4</v>
      </c>
      <c r="K16" s="19" t="s">
        <v>30</v>
      </c>
      <c r="L16" s="10" t="s">
        <v>110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4.5">
      <c r="A17" s="17">
        <v>43368.125</v>
      </c>
      <c r="B17" s="10" t="s">
        <v>113</v>
      </c>
      <c r="C17" s="10" t="s">
        <v>26</v>
      </c>
      <c r="D17" s="10" t="s">
        <v>26</v>
      </c>
      <c r="E17" s="10">
        <v>114</v>
      </c>
      <c r="F17" s="10" t="s">
        <v>42</v>
      </c>
      <c r="G17" s="10" t="s">
        <v>14</v>
      </c>
      <c r="H17" s="10">
        <v>17</v>
      </c>
      <c r="I17" s="10">
        <v>18</v>
      </c>
      <c r="J17" s="10">
        <v>8</v>
      </c>
      <c r="K17" s="19" t="s">
        <v>30</v>
      </c>
      <c r="L17" s="2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5">
      <c r="A18" s="17">
        <v>43369.083333333336</v>
      </c>
      <c r="B18" s="10" t="s">
        <v>118</v>
      </c>
      <c r="C18" s="10" t="s">
        <v>26</v>
      </c>
      <c r="D18" s="10" t="s">
        <v>44</v>
      </c>
      <c r="E18" s="10">
        <v>115</v>
      </c>
      <c r="F18" s="10" t="s">
        <v>53</v>
      </c>
      <c r="G18" s="10" t="s">
        <v>14</v>
      </c>
      <c r="H18" s="10">
        <v>13</v>
      </c>
      <c r="I18" s="10">
        <v>20</v>
      </c>
      <c r="J18" s="10">
        <v>10</v>
      </c>
      <c r="K18" s="19" t="s">
        <v>15</v>
      </c>
      <c r="L18" s="2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.5">
      <c r="A19" s="17">
        <v>43369.145833333336</v>
      </c>
      <c r="B19" s="10" t="s">
        <v>124</v>
      </c>
      <c r="C19" s="10" t="s">
        <v>26</v>
      </c>
      <c r="D19" s="10" t="s">
        <v>26</v>
      </c>
      <c r="E19" s="10">
        <v>116</v>
      </c>
      <c r="F19" s="10" t="s">
        <v>45</v>
      </c>
      <c r="G19" s="10" t="s">
        <v>14</v>
      </c>
      <c r="H19" s="10">
        <v>24</v>
      </c>
      <c r="I19" s="10">
        <v>13</v>
      </c>
      <c r="J19" s="10">
        <v>9</v>
      </c>
      <c r="K19" s="19" t="s">
        <v>30</v>
      </c>
      <c r="L19" s="2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4.5">
      <c r="A20" s="17">
        <v>43369.270833333336</v>
      </c>
      <c r="B20" s="10" t="s">
        <v>127</v>
      </c>
      <c r="C20" s="10" t="s">
        <v>26</v>
      </c>
      <c r="D20" s="10" t="s">
        <v>41</v>
      </c>
      <c r="E20" s="10">
        <v>117</v>
      </c>
      <c r="F20" s="10" t="s">
        <v>48</v>
      </c>
      <c r="G20" s="10" t="s">
        <v>14</v>
      </c>
      <c r="H20" s="10">
        <v>25</v>
      </c>
      <c r="I20" s="10">
        <v>23</v>
      </c>
      <c r="J20" s="10">
        <v>13</v>
      </c>
      <c r="K20" s="19" t="s">
        <v>55</v>
      </c>
      <c r="L20" s="10" t="s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.5">
      <c r="A21" s="17">
        <v>43370.520833333336</v>
      </c>
      <c r="B21" s="10" t="s">
        <v>134</v>
      </c>
      <c r="C21" s="10" t="s">
        <v>47</v>
      </c>
      <c r="D21" s="10" t="s">
        <v>135</v>
      </c>
      <c r="E21" s="10">
        <v>118</v>
      </c>
      <c r="F21" s="10" t="s">
        <v>51</v>
      </c>
      <c r="G21" s="10" t="s">
        <v>14</v>
      </c>
      <c r="H21" s="10">
        <v>17</v>
      </c>
      <c r="I21" s="10">
        <v>17</v>
      </c>
      <c r="J21" s="10">
        <v>8</v>
      </c>
      <c r="K21" s="19" t="s">
        <v>15</v>
      </c>
      <c r="L21" s="10" t="s">
        <v>138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5">
      <c r="A22" s="17">
        <v>43370.052083333336</v>
      </c>
      <c r="B22" s="10" t="s">
        <v>140</v>
      </c>
      <c r="C22" s="10" t="s">
        <v>44</v>
      </c>
      <c r="D22" s="10" t="s">
        <v>135</v>
      </c>
      <c r="E22" s="10">
        <v>119</v>
      </c>
      <c r="F22" s="10" t="s">
        <v>27</v>
      </c>
      <c r="G22" s="10" t="s">
        <v>14</v>
      </c>
      <c r="H22" s="10">
        <v>16</v>
      </c>
      <c r="I22" s="10">
        <v>14</v>
      </c>
      <c r="J22" s="10">
        <v>8</v>
      </c>
      <c r="K22" s="19" t="s">
        <v>15</v>
      </c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5">
      <c r="A23" s="17">
        <v>43370.083333333336</v>
      </c>
      <c r="B23" s="10" t="s">
        <v>143</v>
      </c>
      <c r="C23" s="10" t="s">
        <v>26</v>
      </c>
      <c r="D23" s="10" t="s">
        <v>44</v>
      </c>
      <c r="E23" s="10">
        <v>120</v>
      </c>
      <c r="F23" s="10" t="s">
        <v>42</v>
      </c>
      <c r="G23" s="10" t="s">
        <v>14</v>
      </c>
      <c r="H23" s="10">
        <v>23</v>
      </c>
      <c r="I23" s="10">
        <v>19</v>
      </c>
      <c r="J23" s="10">
        <v>8</v>
      </c>
      <c r="K23" s="19" t="s">
        <v>15</v>
      </c>
      <c r="L23" s="2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5">
      <c r="A24" s="17">
        <v>43370.114583333336</v>
      </c>
      <c r="B24" s="10" t="s">
        <v>148</v>
      </c>
      <c r="C24" s="10" t="s">
        <v>26</v>
      </c>
      <c r="D24" s="10" t="s">
        <v>44</v>
      </c>
      <c r="E24" s="10">
        <v>121</v>
      </c>
      <c r="F24" s="10" t="s">
        <v>53</v>
      </c>
      <c r="G24" s="10" t="s">
        <v>14</v>
      </c>
      <c r="H24" s="10">
        <v>22</v>
      </c>
      <c r="I24" s="10">
        <v>17</v>
      </c>
      <c r="J24" s="10">
        <v>8</v>
      </c>
      <c r="K24" s="19" t="s">
        <v>30</v>
      </c>
      <c r="L24" s="20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.5">
      <c r="A25" s="17">
        <v>43370.145833333336</v>
      </c>
      <c r="B25" s="10" t="s">
        <v>152</v>
      </c>
      <c r="C25" s="10" t="s">
        <v>44</v>
      </c>
      <c r="D25" s="10" t="s">
        <v>135</v>
      </c>
      <c r="E25" s="10">
        <v>122</v>
      </c>
      <c r="F25" s="10" t="s">
        <v>45</v>
      </c>
      <c r="G25" s="10" t="s">
        <v>14</v>
      </c>
      <c r="H25" s="10">
        <v>21</v>
      </c>
      <c r="I25" s="10">
        <v>19</v>
      </c>
      <c r="J25" s="10">
        <v>14</v>
      </c>
      <c r="K25" s="19" t="s">
        <v>30</v>
      </c>
      <c r="L25" s="10" t="s">
        <v>155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.5">
      <c r="A26" s="17">
        <v>43371.479166666664</v>
      </c>
      <c r="B26" s="10" t="s">
        <v>157</v>
      </c>
      <c r="C26" s="10" t="s">
        <v>26</v>
      </c>
      <c r="D26" s="10" t="s">
        <v>26</v>
      </c>
      <c r="E26" s="10">
        <v>123</v>
      </c>
      <c r="F26" s="10" t="s">
        <v>48</v>
      </c>
      <c r="G26" s="10" t="s">
        <v>14</v>
      </c>
      <c r="H26" s="10">
        <v>20</v>
      </c>
      <c r="I26" s="10">
        <v>15</v>
      </c>
      <c r="J26" s="10">
        <v>11</v>
      </c>
      <c r="K26" s="19" t="s">
        <v>15</v>
      </c>
      <c r="L26" s="10" t="s">
        <v>159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5">
      <c r="A27" s="17">
        <v>43371.510416666664</v>
      </c>
      <c r="B27" s="10" t="s">
        <v>162</v>
      </c>
      <c r="C27" s="10" t="s">
        <v>26</v>
      </c>
      <c r="D27" s="10" t="s">
        <v>26</v>
      </c>
      <c r="E27" s="10">
        <v>124</v>
      </c>
      <c r="F27" s="10" t="s">
        <v>51</v>
      </c>
      <c r="G27" s="10" t="s">
        <v>14</v>
      </c>
      <c r="H27" s="10">
        <v>25</v>
      </c>
      <c r="I27" s="10">
        <v>23</v>
      </c>
      <c r="J27" s="10">
        <v>14</v>
      </c>
      <c r="K27" s="19" t="s">
        <v>15</v>
      </c>
      <c r="L27" s="2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5">
      <c r="A28" s="17">
        <v>43371.041666666664</v>
      </c>
      <c r="B28" s="10" t="s">
        <v>167</v>
      </c>
      <c r="C28" s="10" t="s">
        <v>26</v>
      </c>
      <c r="D28" s="10" t="s">
        <v>26</v>
      </c>
      <c r="E28" s="10">
        <v>125</v>
      </c>
      <c r="F28" s="10" t="s">
        <v>27</v>
      </c>
      <c r="G28" s="10" t="s">
        <v>14</v>
      </c>
      <c r="H28" s="10">
        <v>23</v>
      </c>
      <c r="I28" s="10">
        <v>25</v>
      </c>
      <c r="J28" s="10">
        <v>14</v>
      </c>
      <c r="K28" s="19" t="s">
        <v>15</v>
      </c>
      <c r="L28" s="10" t="s">
        <v>169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.5">
      <c r="A29" s="17">
        <v>43371.072916666664</v>
      </c>
      <c r="B29" s="10" t="s">
        <v>171</v>
      </c>
      <c r="C29" s="10" t="s">
        <v>26</v>
      </c>
      <c r="D29" s="10" t="s">
        <v>44</v>
      </c>
      <c r="E29" s="10">
        <v>126</v>
      </c>
      <c r="F29" s="10" t="s">
        <v>42</v>
      </c>
      <c r="G29" s="10" t="s">
        <v>14</v>
      </c>
      <c r="H29" s="10">
        <v>18</v>
      </c>
      <c r="I29" s="10">
        <v>16</v>
      </c>
      <c r="J29" s="10">
        <v>9</v>
      </c>
      <c r="K29" s="19" t="s">
        <v>15</v>
      </c>
      <c r="L29" s="2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.5">
      <c r="A30" s="17">
        <v>43374.5</v>
      </c>
      <c r="B30" s="10" t="s">
        <v>174</v>
      </c>
      <c r="C30" s="10" t="s">
        <v>26</v>
      </c>
      <c r="D30" s="10" t="s">
        <v>26</v>
      </c>
      <c r="E30" s="10">
        <v>127</v>
      </c>
      <c r="F30" s="10" t="s">
        <v>53</v>
      </c>
      <c r="G30" s="10" t="s">
        <v>14</v>
      </c>
      <c r="H30" s="10">
        <v>16</v>
      </c>
      <c r="I30" s="10">
        <v>22</v>
      </c>
      <c r="J30" s="10">
        <v>11</v>
      </c>
      <c r="K30" s="19" t="s">
        <v>30</v>
      </c>
      <c r="L30" s="20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.5">
      <c r="A31" s="17">
        <v>43374.53125</v>
      </c>
      <c r="B31" s="10" t="s">
        <v>178</v>
      </c>
      <c r="C31" s="10" t="s">
        <v>26</v>
      </c>
      <c r="D31" s="10" t="s">
        <v>41</v>
      </c>
      <c r="E31" s="10">
        <v>128</v>
      </c>
      <c r="F31" s="10" t="s">
        <v>45</v>
      </c>
      <c r="G31" s="10" t="s">
        <v>14</v>
      </c>
      <c r="H31" s="10">
        <v>22</v>
      </c>
      <c r="I31" s="10">
        <v>13</v>
      </c>
      <c r="J31" s="10">
        <v>9</v>
      </c>
      <c r="K31" s="19" t="s">
        <v>30</v>
      </c>
      <c r="L31" s="10" t="s">
        <v>181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.5">
      <c r="A32" s="17">
        <v>43375.09375</v>
      </c>
      <c r="B32" s="10" t="s">
        <v>183</v>
      </c>
      <c r="C32" s="10" t="s">
        <v>26</v>
      </c>
      <c r="D32" s="10" t="s">
        <v>41</v>
      </c>
      <c r="E32" s="10">
        <v>129</v>
      </c>
      <c r="F32" s="10" t="s">
        <v>48</v>
      </c>
      <c r="G32" s="10" t="s">
        <v>14</v>
      </c>
      <c r="H32" s="10">
        <v>10</v>
      </c>
      <c r="I32" s="10">
        <v>19</v>
      </c>
      <c r="J32" s="10">
        <v>11</v>
      </c>
      <c r="K32" s="19" t="s">
        <v>30</v>
      </c>
      <c r="L32" s="10" t="s">
        <v>188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.5">
      <c r="A33" s="17">
        <v>43375.125</v>
      </c>
      <c r="B33" s="10" t="s">
        <v>191</v>
      </c>
      <c r="C33" s="10" t="s">
        <v>26</v>
      </c>
      <c r="D33" s="10" t="s">
        <v>26</v>
      </c>
      <c r="E33" s="10">
        <v>130</v>
      </c>
      <c r="F33" s="10" t="s">
        <v>51</v>
      </c>
      <c r="G33" s="10" t="s">
        <v>14</v>
      </c>
      <c r="H33" s="10">
        <v>15</v>
      </c>
      <c r="I33" s="10">
        <v>20</v>
      </c>
      <c r="J33" s="10">
        <v>12</v>
      </c>
      <c r="K33" s="19" t="s">
        <v>30</v>
      </c>
      <c r="L33" s="2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4.5">
      <c r="A34" s="17">
        <v>43376.520833333336</v>
      </c>
      <c r="B34" s="10" t="s">
        <v>193</v>
      </c>
      <c r="C34" s="10" t="s">
        <v>41</v>
      </c>
      <c r="D34" s="10" t="s">
        <v>41</v>
      </c>
      <c r="E34" s="10">
        <v>131</v>
      </c>
      <c r="F34" s="10" t="s">
        <v>27</v>
      </c>
      <c r="G34" s="10" t="s">
        <v>14</v>
      </c>
      <c r="H34" s="10">
        <v>17</v>
      </c>
      <c r="I34" s="10">
        <v>18</v>
      </c>
      <c r="J34" s="10">
        <v>10</v>
      </c>
      <c r="K34" s="19" t="s">
        <v>30</v>
      </c>
      <c r="L34" s="20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4.5">
      <c r="A35" s="10" t="s">
        <v>194</v>
      </c>
      <c r="B35" s="10" t="s">
        <v>195</v>
      </c>
      <c r="C35" s="10" t="s">
        <v>26</v>
      </c>
      <c r="D35" s="10" t="s">
        <v>26</v>
      </c>
      <c r="E35" s="10">
        <v>132</v>
      </c>
      <c r="F35" s="10" t="s">
        <v>42</v>
      </c>
      <c r="G35" s="10" t="s">
        <v>14</v>
      </c>
      <c r="H35" s="10">
        <v>22</v>
      </c>
      <c r="I35" s="10">
        <v>12</v>
      </c>
      <c r="J35" s="10">
        <v>9</v>
      </c>
      <c r="K35" s="19" t="s">
        <v>15</v>
      </c>
      <c r="L35" s="2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.5">
      <c r="A36" s="17">
        <v>43376.177083333336</v>
      </c>
      <c r="B36" s="10" t="s">
        <v>196</v>
      </c>
      <c r="C36" s="10" t="s">
        <v>26</v>
      </c>
      <c r="D36" s="10" t="s">
        <v>26</v>
      </c>
      <c r="E36" s="10">
        <v>133</v>
      </c>
      <c r="F36" s="10" t="s">
        <v>53</v>
      </c>
      <c r="G36" s="10" t="s">
        <v>14</v>
      </c>
      <c r="H36" s="10">
        <v>23</v>
      </c>
      <c r="I36" s="10">
        <v>17</v>
      </c>
      <c r="J36" s="10">
        <v>11</v>
      </c>
      <c r="K36" s="19" t="s">
        <v>15</v>
      </c>
      <c r="L36" s="10" t="s">
        <v>198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.5">
      <c r="A37" s="17">
        <v>43377.520833333336</v>
      </c>
      <c r="B37" s="10" t="s">
        <v>200</v>
      </c>
      <c r="C37" s="10" t="s">
        <v>26</v>
      </c>
      <c r="D37" s="10" t="s">
        <v>26</v>
      </c>
      <c r="E37" s="10">
        <v>134</v>
      </c>
      <c r="F37" s="10" t="s">
        <v>45</v>
      </c>
      <c r="G37" s="10" t="s">
        <v>14</v>
      </c>
      <c r="H37" s="10">
        <v>18</v>
      </c>
      <c r="I37" s="10">
        <v>11</v>
      </c>
      <c r="J37" s="10">
        <v>12</v>
      </c>
      <c r="K37" s="19" t="s">
        <v>15</v>
      </c>
      <c r="L37" s="10" t="s">
        <v>202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.5">
      <c r="A38" s="17">
        <v>43377.052083333336</v>
      </c>
      <c r="B38" s="10" t="s">
        <v>204</v>
      </c>
      <c r="C38" s="10" t="s">
        <v>205</v>
      </c>
      <c r="D38" s="10" t="s">
        <v>205</v>
      </c>
      <c r="E38" s="10">
        <v>135</v>
      </c>
      <c r="F38" s="10" t="s">
        <v>48</v>
      </c>
      <c r="G38" s="10" t="s">
        <v>14</v>
      </c>
      <c r="H38" s="10">
        <v>25</v>
      </c>
      <c r="I38" s="10">
        <v>22</v>
      </c>
      <c r="J38" s="10">
        <v>10</v>
      </c>
      <c r="K38" s="19" t="s">
        <v>15</v>
      </c>
      <c r="L38" s="2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.5">
      <c r="A39" s="17">
        <v>43377.083333333336</v>
      </c>
      <c r="B39" s="10" t="s">
        <v>208</v>
      </c>
      <c r="C39" s="10" t="s">
        <v>26</v>
      </c>
      <c r="D39" s="10" t="s">
        <v>41</v>
      </c>
      <c r="E39" s="10">
        <v>136</v>
      </c>
      <c r="F39" s="10" t="s">
        <v>51</v>
      </c>
      <c r="G39" s="10" t="s">
        <v>14</v>
      </c>
      <c r="H39" s="10">
        <v>18</v>
      </c>
      <c r="I39" s="10">
        <v>22</v>
      </c>
      <c r="J39" s="10">
        <v>13</v>
      </c>
      <c r="K39" s="19" t="s">
        <v>15</v>
      </c>
      <c r="L39" s="2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.5">
      <c r="A40" s="17">
        <v>43378.479166666664</v>
      </c>
      <c r="B40" s="10" t="s">
        <v>212</v>
      </c>
      <c r="C40" s="10" t="s">
        <v>44</v>
      </c>
      <c r="D40" s="10" t="s">
        <v>26</v>
      </c>
      <c r="E40" s="10">
        <v>137</v>
      </c>
      <c r="F40" s="10" t="s">
        <v>27</v>
      </c>
      <c r="G40" s="10" t="s">
        <v>14</v>
      </c>
      <c r="H40" s="10">
        <v>19</v>
      </c>
      <c r="I40" s="10">
        <v>22</v>
      </c>
      <c r="J40" s="10">
        <v>14</v>
      </c>
      <c r="K40" s="19" t="s">
        <v>15</v>
      </c>
      <c r="L40" s="2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.5">
      <c r="A41" s="17">
        <v>43378.510416666664</v>
      </c>
      <c r="B41" s="10" t="s">
        <v>216</v>
      </c>
      <c r="C41" s="10" t="s">
        <v>41</v>
      </c>
      <c r="D41" s="10" t="s">
        <v>41</v>
      </c>
      <c r="E41" s="10">
        <v>138</v>
      </c>
      <c r="F41" s="10" t="s">
        <v>42</v>
      </c>
      <c r="G41" s="10" t="s">
        <v>14</v>
      </c>
      <c r="H41" s="10">
        <v>21</v>
      </c>
      <c r="I41" s="10">
        <v>19</v>
      </c>
      <c r="J41" s="10">
        <v>8</v>
      </c>
      <c r="K41" s="19" t="s">
        <v>15</v>
      </c>
      <c r="L41" s="20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.5">
      <c r="A42" s="17">
        <v>43378.072916666664</v>
      </c>
      <c r="B42" s="10" t="s">
        <v>221</v>
      </c>
      <c r="C42" s="10" t="s">
        <v>26</v>
      </c>
      <c r="D42" s="10" t="s">
        <v>26</v>
      </c>
      <c r="E42" s="10">
        <v>139</v>
      </c>
      <c r="F42" s="10" t="s">
        <v>53</v>
      </c>
      <c r="G42" s="10" t="s">
        <v>14</v>
      </c>
      <c r="H42" s="10">
        <v>8</v>
      </c>
      <c r="I42" s="10">
        <v>21</v>
      </c>
      <c r="J42" s="10">
        <v>6</v>
      </c>
      <c r="K42" s="19" t="s">
        <v>15</v>
      </c>
      <c r="L42" s="2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.5">
      <c r="A43" s="17">
        <v>43382.125</v>
      </c>
      <c r="B43" s="10" t="s">
        <v>225</v>
      </c>
      <c r="C43" s="10" t="s">
        <v>41</v>
      </c>
      <c r="D43" s="10" t="s">
        <v>26</v>
      </c>
      <c r="E43" s="10">
        <v>140</v>
      </c>
      <c r="F43" s="10" t="s">
        <v>45</v>
      </c>
      <c r="G43" s="10" t="s">
        <v>14</v>
      </c>
      <c r="H43" s="10">
        <v>19</v>
      </c>
      <c r="I43" s="10">
        <v>21</v>
      </c>
      <c r="J43" s="10">
        <v>12</v>
      </c>
      <c r="K43" s="19" t="s">
        <v>30</v>
      </c>
      <c r="L43" s="2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.5">
      <c r="A44" s="17">
        <v>43383.520833333336</v>
      </c>
      <c r="B44" s="10" t="s">
        <v>229</v>
      </c>
      <c r="C44" s="10" t="s">
        <v>26</v>
      </c>
      <c r="D44" s="10" t="s">
        <v>26</v>
      </c>
      <c r="E44" s="10">
        <v>141</v>
      </c>
      <c r="F44" s="10" t="s">
        <v>48</v>
      </c>
      <c r="G44" s="10" t="s">
        <v>14</v>
      </c>
      <c r="H44" s="10">
        <v>24</v>
      </c>
      <c r="I44" s="10">
        <v>16</v>
      </c>
      <c r="J44" s="10">
        <v>5</v>
      </c>
      <c r="K44" s="19" t="s">
        <v>30</v>
      </c>
      <c r="L44" s="10" t="s">
        <v>231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.5">
      <c r="A45" s="17">
        <v>43383.052083333336</v>
      </c>
      <c r="B45" s="10" t="s">
        <v>234</v>
      </c>
      <c r="C45" s="10" t="s">
        <v>26</v>
      </c>
      <c r="D45" s="10" t="s">
        <v>26</v>
      </c>
      <c r="E45" s="10">
        <v>142</v>
      </c>
      <c r="F45" s="10" t="s">
        <v>51</v>
      </c>
      <c r="G45" s="10" t="s">
        <v>14</v>
      </c>
      <c r="H45" s="10">
        <v>23</v>
      </c>
      <c r="I45" s="10">
        <v>19</v>
      </c>
      <c r="J45" s="10">
        <v>14</v>
      </c>
      <c r="K45" s="19" t="s">
        <v>30</v>
      </c>
      <c r="L45" s="2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.5">
      <c r="A46" s="17">
        <v>43383.083333333336</v>
      </c>
      <c r="B46" s="10" t="s">
        <v>238</v>
      </c>
      <c r="C46" s="10" t="s">
        <v>26</v>
      </c>
      <c r="D46" s="10" t="s">
        <v>44</v>
      </c>
      <c r="E46" s="10">
        <v>143</v>
      </c>
      <c r="F46" s="10" t="s">
        <v>27</v>
      </c>
      <c r="G46" s="10" t="s">
        <v>14</v>
      </c>
      <c r="H46" s="10">
        <v>15</v>
      </c>
      <c r="I46" s="10">
        <v>17</v>
      </c>
      <c r="J46" s="10">
        <v>9</v>
      </c>
      <c r="K46" s="19" t="s">
        <v>15</v>
      </c>
      <c r="L46" s="2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.5">
      <c r="A47" s="17">
        <v>43383.114583333336</v>
      </c>
      <c r="B47" s="10" t="s">
        <v>240</v>
      </c>
      <c r="C47" s="10" t="s">
        <v>26</v>
      </c>
      <c r="D47" s="10" t="s">
        <v>26</v>
      </c>
      <c r="E47" s="10">
        <v>144</v>
      </c>
      <c r="F47" s="10" t="s">
        <v>42</v>
      </c>
      <c r="G47" s="10" t="s">
        <v>14</v>
      </c>
      <c r="H47" s="10">
        <v>17</v>
      </c>
      <c r="I47" s="10">
        <v>20</v>
      </c>
      <c r="J47" s="10">
        <v>8</v>
      </c>
      <c r="K47" s="19" t="s">
        <v>15</v>
      </c>
      <c r="L47" s="2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.5">
      <c r="A48" s="17">
        <v>43384.520833333336</v>
      </c>
      <c r="B48" s="10" t="s">
        <v>241</v>
      </c>
      <c r="C48" s="10" t="s">
        <v>41</v>
      </c>
      <c r="D48" s="10" t="s">
        <v>26</v>
      </c>
      <c r="E48" s="10">
        <v>145</v>
      </c>
      <c r="F48" s="10" t="s">
        <v>53</v>
      </c>
      <c r="G48" s="10" t="s">
        <v>14</v>
      </c>
      <c r="H48" s="10">
        <v>19</v>
      </c>
      <c r="I48" s="10">
        <v>14</v>
      </c>
      <c r="J48" s="10">
        <v>13</v>
      </c>
      <c r="K48" s="19" t="s">
        <v>15</v>
      </c>
      <c r="L48" s="2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.5">
      <c r="A49" s="17">
        <v>43385.479166666664</v>
      </c>
      <c r="B49" s="10" t="s">
        <v>107</v>
      </c>
      <c r="C49" s="10" t="s">
        <v>26</v>
      </c>
      <c r="D49" s="10" t="s">
        <v>135</v>
      </c>
      <c r="E49" s="10">
        <v>146</v>
      </c>
      <c r="F49" s="10" t="s">
        <v>45</v>
      </c>
      <c r="G49" s="10" t="s">
        <v>14</v>
      </c>
      <c r="H49" s="10">
        <v>16</v>
      </c>
      <c r="I49" s="10">
        <v>16</v>
      </c>
      <c r="J49" s="10">
        <v>6</v>
      </c>
      <c r="K49" s="19" t="s">
        <v>15</v>
      </c>
      <c r="L49" s="10" t="s">
        <v>247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.5">
      <c r="A50" s="17">
        <v>43385.510416666664</v>
      </c>
      <c r="B50" s="10" t="s">
        <v>249</v>
      </c>
      <c r="C50" s="10" t="s">
        <v>26</v>
      </c>
      <c r="D50" s="10" t="s">
        <v>26</v>
      </c>
      <c r="E50" s="10">
        <v>147</v>
      </c>
      <c r="F50" s="10" t="s">
        <v>48</v>
      </c>
      <c r="G50" s="10" t="s">
        <v>14</v>
      </c>
      <c r="H50" s="10">
        <v>23</v>
      </c>
      <c r="I50" s="10">
        <v>20</v>
      </c>
      <c r="J50" s="10">
        <v>8</v>
      </c>
      <c r="K50" s="19" t="s">
        <v>15</v>
      </c>
      <c r="L50" s="2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 customHeight="1">
      <c r="A51" s="17">
        <v>43388.5</v>
      </c>
      <c r="B51" s="10" t="s">
        <v>254</v>
      </c>
      <c r="C51" s="10" t="s">
        <v>26</v>
      </c>
      <c r="D51" s="10" t="s">
        <v>26</v>
      </c>
      <c r="E51" s="10">
        <v>148</v>
      </c>
      <c r="F51" s="10" t="s">
        <v>51</v>
      </c>
      <c r="G51" s="10" t="s">
        <v>14</v>
      </c>
      <c r="H51" s="10">
        <v>20</v>
      </c>
      <c r="I51" s="10">
        <v>17</v>
      </c>
      <c r="J51" s="10">
        <v>13</v>
      </c>
      <c r="K51" s="19" t="s">
        <v>30</v>
      </c>
      <c r="L51" s="10" t="s">
        <v>256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5.25" customHeight="1">
      <c r="A52" s="17">
        <v>43388.53125</v>
      </c>
      <c r="B52" s="10" t="s">
        <v>259</v>
      </c>
      <c r="C52" s="10" t="s">
        <v>26</v>
      </c>
      <c r="D52" s="10" t="s">
        <v>26</v>
      </c>
      <c r="E52" s="10">
        <v>149</v>
      </c>
      <c r="F52" s="10" t="s">
        <v>27</v>
      </c>
      <c r="G52" s="10" t="s">
        <v>14</v>
      </c>
      <c r="H52" s="10">
        <v>18</v>
      </c>
      <c r="I52" s="10">
        <v>18</v>
      </c>
      <c r="J52" s="10">
        <v>7</v>
      </c>
      <c r="K52" s="19" t="s">
        <v>30</v>
      </c>
      <c r="L52" s="2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.5">
      <c r="A53" s="17">
        <v>43389.09375</v>
      </c>
      <c r="B53" s="10" t="s">
        <v>262</v>
      </c>
      <c r="C53" s="10" t="s">
        <v>26</v>
      </c>
      <c r="D53" s="10" t="s">
        <v>26</v>
      </c>
      <c r="E53" s="10">
        <v>150</v>
      </c>
      <c r="F53" s="10" t="s">
        <v>42</v>
      </c>
      <c r="G53" s="10" t="s">
        <v>14</v>
      </c>
      <c r="H53" s="10">
        <v>12</v>
      </c>
      <c r="I53" s="10">
        <v>27</v>
      </c>
      <c r="J53" s="10">
        <v>12</v>
      </c>
      <c r="K53" s="19" t="s">
        <v>30</v>
      </c>
      <c r="L53" s="2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.5">
      <c r="A54" s="17">
        <v>43390.145833333336</v>
      </c>
      <c r="B54" s="10" t="s">
        <v>265</v>
      </c>
      <c r="C54" s="10" t="s">
        <v>26</v>
      </c>
      <c r="D54" s="10" t="s">
        <v>44</v>
      </c>
      <c r="E54" s="10">
        <v>151</v>
      </c>
      <c r="F54" s="10" t="s">
        <v>53</v>
      </c>
      <c r="G54" s="10" t="s">
        <v>14</v>
      </c>
      <c r="H54" s="10">
        <v>19</v>
      </c>
      <c r="I54" s="10">
        <v>26</v>
      </c>
      <c r="J54" s="10">
        <v>10</v>
      </c>
      <c r="K54" s="19" t="s">
        <v>30</v>
      </c>
      <c r="L54" s="2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.5">
      <c r="A55" s="17">
        <v>43390.177083333336</v>
      </c>
      <c r="B55" s="10" t="s">
        <v>269</v>
      </c>
      <c r="C55" s="10" t="s">
        <v>26</v>
      </c>
      <c r="D55" s="10" t="s">
        <v>26</v>
      </c>
      <c r="E55" s="10">
        <v>152</v>
      </c>
      <c r="F55" s="10" t="s">
        <v>45</v>
      </c>
      <c r="G55" s="10" t="s">
        <v>14</v>
      </c>
      <c r="H55" s="10">
        <v>21</v>
      </c>
      <c r="I55" s="10">
        <v>28</v>
      </c>
      <c r="J55" s="10">
        <v>14</v>
      </c>
      <c r="K55" s="19" t="s">
        <v>30</v>
      </c>
      <c r="L55" s="10" t="s">
        <v>273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.5">
      <c r="A56" s="17">
        <v>43391.145833333336</v>
      </c>
      <c r="B56" s="10" t="s">
        <v>275</v>
      </c>
      <c r="C56" s="10" t="s">
        <v>26</v>
      </c>
      <c r="D56" s="10" t="s">
        <v>41</v>
      </c>
      <c r="E56" s="10">
        <v>153</v>
      </c>
      <c r="F56" s="10" t="s">
        <v>48</v>
      </c>
      <c r="G56" s="10" t="s">
        <v>14</v>
      </c>
      <c r="H56" s="10">
        <v>25</v>
      </c>
      <c r="I56" s="10">
        <v>24</v>
      </c>
      <c r="J56" s="10">
        <v>12</v>
      </c>
      <c r="K56" s="19" t="s">
        <v>30</v>
      </c>
      <c r="L56" s="2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5">
      <c r="A57" s="17">
        <v>43392.479166666664</v>
      </c>
      <c r="B57" s="10" t="s">
        <v>74</v>
      </c>
      <c r="C57" s="10" t="s">
        <v>26</v>
      </c>
      <c r="D57" s="10" t="s">
        <v>26</v>
      </c>
      <c r="E57" s="10">
        <v>154</v>
      </c>
      <c r="F57" s="10" t="s">
        <v>51</v>
      </c>
      <c r="G57" s="10" t="s">
        <v>14</v>
      </c>
      <c r="H57" s="10">
        <v>24</v>
      </c>
      <c r="I57" s="10">
        <v>10</v>
      </c>
      <c r="J57" s="10">
        <v>10</v>
      </c>
      <c r="K57" s="19" t="s">
        <v>15</v>
      </c>
      <c r="L57" s="2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.5">
      <c r="A58" s="17">
        <v>43392.510416666664</v>
      </c>
      <c r="B58" s="10" t="s">
        <v>282</v>
      </c>
      <c r="C58" s="10" t="s">
        <v>44</v>
      </c>
      <c r="D58" s="10" t="s">
        <v>44</v>
      </c>
      <c r="E58" s="10">
        <v>155</v>
      </c>
      <c r="F58" s="10" t="s">
        <v>27</v>
      </c>
      <c r="G58" s="10" t="s">
        <v>14</v>
      </c>
      <c r="H58" s="10">
        <v>9</v>
      </c>
      <c r="I58" s="10">
        <v>14</v>
      </c>
      <c r="J58" s="10">
        <v>10</v>
      </c>
      <c r="K58" s="19" t="s">
        <v>15</v>
      </c>
      <c r="L58" s="2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5">
      <c r="A59" s="17">
        <v>43392.041666666664</v>
      </c>
      <c r="B59" s="10" t="s">
        <v>285</v>
      </c>
      <c r="C59" s="10" t="s">
        <v>44</v>
      </c>
      <c r="D59" s="10" t="s">
        <v>44</v>
      </c>
      <c r="E59" s="10">
        <v>156</v>
      </c>
      <c r="F59" s="10" t="s">
        <v>27</v>
      </c>
      <c r="G59" s="10" t="s">
        <v>14</v>
      </c>
      <c r="H59" s="10">
        <v>22</v>
      </c>
      <c r="I59" s="10">
        <v>23</v>
      </c>
      <c r="J59" s="10">
        <v>14</v>
      </c>
      <c r="K59" s="19" t="s">
        <v>15</v>
      </c>
      <c r="L59" s="2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.5">
      <c r="A60" s="17">
        <v>43392.072916666664</v>
      </c>
      <c r="B60" s="10" t="s">
        <v>289</v>
      </c>
      <c r="C60" s="10" t="s">
        <v>44</v>
      </c>
      <c r="D60" s="10" t="s">
        <v>41</v>
      </c>
      <c r="E60" s="10">
        <v>157</v>
      </c>
      <c r="F60" s="10" t="s">
        <v>42</v>
      </c>
      <c r="G60" s="10" t="s">
        <v>14</v>
      </c>
      <c r="H60" s="10">
        <v>16</v>
      </c>
      <c r="I60" s="10">
        <v>16</v>
      </c>
      <c r="J60" s="10">
        <v>9</v>
      </c>
      <c r="K60" s="19" t="s">
        <v>15</v>
      </c>
      <c r="L60" s="2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5">
      <c r="A61" s="17">
        <v>43395.489583333336</v>
      </c>
      <c r="B61" s="10" t="s">
        <v>292</v>
      </c>
      <c r="C61" s="10" t="s">
        <v>44</v>
      </c>
      <c r="D61" s="10" t="s">
        <v>44</v>
      </c>
      <c r="E61" s="10">
        <v>158</v>
      </c>
      <c r="F61" s="10" t="s">
        <v>53</v>
      </c>
      <c r="G61" s="10" t="s">
        <v>14</v>
      </c>
      <c r="H61" s="10">
        <v>23</v>
      </c>
      <c r="I61" s="10">
        <v>28</v>
      </c>
      <c r="J61" s="10">
        <v>11</v>
      </c>
      <c r="K61" s="19" t="s">
        <v>30</v>
      </c>
      <c r="L61" s="2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.5">
      <c r="A62" s="30">
        <v>43397.177083333336</v>
      </c>
      <c r="B62" s="10" t="s">
        <v>293</v>
      </c>
      <c r="C62" s="10" t="s">
        <v>26</v>
      </c>
      <c r="D62" s="10" t="s">
        <v>44</v>
      </c>
      <c r="E62" s="10">
        <v>159</v>
      </c>
      <c r="F62" s="10" t="s">
        <v>45</v>
      </c>
      <c r="G62" s="10" t="s">
        <v>14</v>
      </c>
      <c r="H62" s="10">
        <v>25</v>
      </c>
      <c r="I62" s="10">
        <v>24</v>
      </c>
      <c r="J62" s="10">
        <v>8</v>
      </c>
      <c r="K62" s="19" t="s">
        <v>30</v>
      </c>
      <c r="L62" s="2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.5">
      <c r="A63" s="31">
        <v>43398.520833333336</v>
      </c>
      <c r="B63" s="10" t="s">
        <v>294</v>
      </c>
      <c r="C63" s="10" t="s">
        <v>44</v>
      </c>
      <c r="D63" s="10" t="s">
        <v>44</v>
      </c>
      <c r="E63" s="10">
        <v>160</v>
      </c>
      <c r="F63" s="10" t="s">
        <v>48</v>
      </c>
      <c r="G63" s="10" t="s">
        <v>14</v>
      </c>
      <c r="H63" s="10">
        <v>13</v>
      </c>
      <c r="I63" s="10">
        <v>9</v>
      </c>
      <c r="J63" s="10">
        <v>13</v>
      </c>
      <c r="K63" s="19" t="s">
        <v>15</v>
      </c>
      <c r="L63" s="2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5">
      <c r="A64" s="17">
        <v>43398.052083333336</v>
      </c>
      <c r="B64" s="10" t="s">
        <v>295</v>
      </c>
      <c r="C64" s="10" t="s">
        <v>26</v>
      </c>
      <c r="D64" s="10" t="s">
        <v>44</v>
      </c>
      <c r="E64" s="10">
        <v>161</v>
      </c>
      <c r="F64" s="10" t="s">
        <v>51</v>
      </c>
      <c r="G64" s="10" t="s">
        <v>14</v>
      </c>
      <c r="H64" s="10">
        <v>24</v>
      </c>
      <c r="I64" s="10">
        <v>20</v>
      </c>
      <c r="J64" s="10">
        <v>11</v>
      </c>
      <c r="K64" s="19" t="s">
        <v>15</v>
      </c>
      <c r="L64" s="2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.5">
      <c r="A65" s="17">
        <v>43398.083333333336</v>
      </c>
      <c r="B65" s="10" t="s">
        <v>296</v>
      </c>
      <c r="C65" s="10" t="s">
        <v>44</v>
      </c>
      <c r="D65" s="10" t="s">
        <v>135</v>
      </c>
      <c r="E65" s="10">
        <v>162</v>
      </c>
      <c r="F65" s="10" t="s">
        <v>27</v>
      </c>
      <c r="G65" s="10" t="s">
        <v>14</v>
      </c>
      <c r="H65" s="10">
        <v>12</v>
      </c>
      <c r="I65" s="10">
        <v>22</v>
      </c>
      <c r="J65" s="10">
        <v>10</v>
      </c>
      <c r="K65" s="19" t="s">
        <v>15</v>
      </c>
      <c r="L65" s="2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5">
      <c r="A66" s="17">
        <v>43398.114583333336</v>
      </c>
      <c r="B66" s="10" t="s">
        <v>297</v>
      </c>
      <c r="C66" s="10" t="s">
        <v>26</v>
      </c>
      <c r="D66" s="10" t="s">
        <v>26</v>
      </c>
      <c r="E66" s="10">
        <v>163</v>
      </c>
      <c r="F66" s="10" t="s">
        <v>42</v>
      </c>
      <c r="G66" s="10" t="s">
        <v>14</v>
      </c>
      <c r="H66" s="10">
        <v>25</v>
      </c>
      <c r="I66" s="10">
        <v>18</v>
      </c>
      <c r="J66" s="10">
        <v>11</v>
      </c>
      <c r="K66" s="19" t="s">
        <v>30</v>
      </c>
      <c r="L66" s="10" t="s">
        <v>298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.5">
      <c r="A67" s="17">
        <v>43398.145833333336</v>
      </c>
      <c r="B67" s="10" t="s">
        <v>167</v>
      </c>
      <c r="C67" s="10" t="s">
        <v>26</v>
      </c>
      <c r="D67" s="10" t="s">
        <v>26</v>
      </c>
      <c r="E67" s="10">
        <v>164</v>
      </c>
      <c r="F67" s="10" t="s">
        <v>53</v>
      </c>
      <c r="G67" s="10" t="s">
        <v>14</v>
      </c>
      <c r="H67" s="10">
        <v>22</v>
      </c>
      <c r="I67" s="10">
        <v>25</v>
      </c>
      <c r="J67" s="10">
        <v>11</v>
      </c>
      <c r="K67" s="19" t="s">
        <v>30</v>
      </c>
      <c r="L67" s="2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5">
      <c r="A68" s="17">
        <v>43400.0625</v>
      </c>
      <c r="B68" s="10" t="s">
        <v>299</v>
      </c>
      <c r="C68" s="10" t="s">
        <v>26</v>
      </c>
      <c r="D68" s="10" t="s">
        <v>44</v>
      </c>
      <c r="E68" s="10">
        <v>165</v>
      </c>
      <c r="F68" s="10" t="s">
        <v>45</v>
      </c>
      <c r="G68" s="10" t="s">
        <v>14</v>
      </c>
      <c r="H68" s="10">
        <v>21</v>
      </c>
      <c r="I68" s="10">
        <v>22</v>
      </c>
      <c r="J68" s="10">
        <v>12</v>
      </c>
      <c r="K68" s="19" t="s">
        <v>55</v>
      </c>
      <c r="L68" s="10" t="s">
        <v>300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.5">
      <c r="A69" s="17">
        <v>43402.052083333336</v>
      </c>
      <c r="B69" s="10" t="s">
        <v>301</v>
      </c>
      <c r="C69" s="10" t="s">
        <v>44</v>
      </c>
      <c r="D69" s="10" t="s">
        <v>26</v>
      </c>
      <c r="E69" s="10">
        <v>166</v>
      </c>
      <c r="F69" s="10" t="s">
        <v>48</v>
      </c>
      <c r="G69" s="10" t="s">
        <v>14</v>
      </c>
      <c r="H69" s="10">
        <v>16</v>
      </c>
      <c r="I69" s="10">
        <v>13</v>
      </c>
      <c r="J69" s="10">
        <v>3</v>
      </c>
      <c r="K69" s="19" t="s">
        <v>30</v>
      </c>
      <c r="L69" s="2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5">
      <c r="A70" s="31">
        <v>43403.510416666664</v>
      </c>
      <c r="B70" s="10" t="s">
        <v>302</v>
      </c>
      <c r="C70" s="10" t="s">
        <v>44</v>
      </c>
      <c r="D70" s="10" t="s">
        <v>44</v>
      </c>
      <c r="E70" s="10">
        <v>167</v>
      </c>
      <c r="F70" s="10" t="s">
        <v>51</v>
      </c>
      <c r="G70" s="10" t="s">
        <v>14</v>
      </c>
      <c r="H70" s="10">
        <v>22</v>
      </c>
      <c r="I70" s="10">
        <v>18</v>
      </c>
      <c r="J70" s="10">
        <v>13</v>
      </c>
      <c r="K70" s="19" t="s">
        <v>15</v>
      </c>
      <c r="L70" s="2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.5">
      <c r="A71" s="17">
        <v>43403.041666666664</v>
      </c>
      <c r="B71" s="10" t="s">
        <v>296</v>
      </c>
      <c r="C71" s="10" t="s">
        <v>135</v>
      </c>
      <c r="D71" s="10" t="s">
        <v>26</v>
      </c>
      <c r="E71" s="10">
        <v>168</v>
      </c>
      <c r="F71" s="10" t="s">
        <v>27</v>
      </c>
      <c r="G71" s="10" t="s">
        <v>14</v>
      </c>
      <c r="H71" s="10">
        <v>25</v>
      </c>
      <c r="I71" s="10">
        <v>19</v>
      </c>
      <c r="J71" s="10">
        <v>12</v>
      </c>
      <c r="K71" s="19" t="s">
        <v>15</v>
      </c>
      <c r="L71" s="2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.5">
      <c r="A72" s="17">
        <v>43404.510416666664</v>
      </c>
      <c r="B72" s="10" t="s">
        <v>303</v>
      </c>
      <c r="C72" s="10" t="s">
        <v>41</v>
      </c>
      <c r="D72" s="10" t="s">
        <v>26</v>
      </c>
      <c r="E72" s="10">
        <v>169</v>
      </c>
      <c r="F72" s="10" t="s">
        <v>42</v>
      </c>
      <c r="G72" s="10" t="s">
        <v>14</v>
      </c>
      <c r="H72" s="10">
        <v>5</v>
      </c>
      <c r="I72" s="10">
        <v>21</v>
      </c>
      <c r="J72" s="10">
        <v>2</v>
      </c>
      <c r="K72" s="19" t="s">
        <v>30</v>
      </c>
      <c r="L72" s="2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5">
      <c r="A73" s="17">
        <v>43404.166666666664</v>
      </c>
      <c r="B73" s="10" t="s">
        <v>92</v>
      </c>
      <c r="C73" s="10" t="s">
        <v>41</v>
      </c>
      <c r="D73" s="10" t="s">
        <v>41</v>
      </c>
      <c r="E73" s="10">
        <v>170</v>
      </c>
      <c r="F73" s="10" t="s">
        <v>53</v>
      </c>
      <c r="G73" s="10" t="s">
        <v>14</v>
      </c>
      <c r="H73" s="10">
        <v>25</v>
      </c>
      <c r="I73" s="10">
        <v>16</v>
      </c>
      <c r="J73" s="10">
        <v>9</v>
      </c>
      <c r="K73" s="19" t="s">
        <v>30</v>
      </c>
      <c r="L73" s="2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.5">
      <c r="A74" s="17">
        <v>43406.104166666664</v>
      </c>
      <c r="B74" s="10" t="s">
        <v>118</v>
      </c>
      <c r="C74" s="10" t="s">
        <v>26</v>
      </c>
      <c r="D74" s="10" t="s">
        <v>26</v>
      </c>
      <c r="E74" s="10">
        <v>171</v>
      </c>
      <c r="F74" s="8" t="s">
        <v>45</v>
      </c>
      <c r="G74" s="10" t="s">
        <v>14</v>
      </c>
      <c r="H74" s="10">
        <v>23</v>
      </c>
      <c r="I74" s="10">
        <v>14</v>
      </c>
      <c r="J74" s="10">
        <v>14</v>
      </c>
      <c r="K74" s="19" t="s">
        <v>15</v>
      </c>
      <c r="L74" s="10" t="s">
        <v>304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.5">
      <c r="A75" s="17">
        <v>43408.416666666664</v>
      </c>
      <c r="B75" s="10" t="s">
        <v>305</v>
      </c>
      <c r="C75" s="10" t="s">
        <v>44</v>
      </c>
      <c r="D75" s="10" t="s">
        <v>306</v>
      </c>
      <c r="E75" s="10">
        <v>172</v>
      </c>
      <c r="F75" s="8" t="s">
        <v>48</v>
      </c>
      <c r="G75" s="10" t="s">
        <v>14</v>
      </c>
      <c r="H75" s="10">
        <v>16</v>
      </c>
      <c r="I75" s="10">
        <v>19</v>
      </c>
      <c r="J75" s="10">
        <v>10</v>
      </c>
      <c r="K75" s="19" t="s">
        <v>55</v>
      </c>
      <c r="L75" s="10" t="s">
        <v>307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.5">
      <c r="A76" s="17">
        <v>43409.489583333336</v>
      </c>
      <c r="B76" s="10" t="s">
        <v>308</v>
      </c>
      <c r="C76" s="10" t="s">
        <v>44</v>
      </c>
      <c r="D76" s="10" t="s">
        <v>26</v>
      </c>
      <c r="E76" s="10">
        <v>173</v>
      </c>
      <c r="F76" s="8" t="s">
        <v>51</v>
      </c>
      <c r="G76" s="10" t="s">
        <v>14</v>
      </c>
      <c r="H76" s="10">
        <v>22</v>
      </c>
      <c r="I76" s="10">
        <v>22</v>
      </c>
      <c r="J76" s="10">
        <v>8</v>
      </c>
      <c r="K76" s="19" t="s">
        <v>30</v>
      </c>
      <c r="L76" s="10" t="s">
        <v>309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.5">
      <c r="A77" s="17">
        <v>43409.520833333336</v>
      </c>
      <c r="B77" s="10" t="s">
        <v>310</v>
      </c>
      <c r="C77" s="10" t="s">
        <v>26</v>
      </c>
      <c r="D77" s="10" t="s">
        <v>135</v>
      </c>
      <c r="E77" s="10">
        <v>174</v>
      </c>
      <c r="F77" s="8" t="s">
        <v>27</v>
      </c>
      <c r="G77" s="10" t="s">
        <v>14</v>
      </c>
      <c r="H77" s="10">
        <v>23</v>
      </c>
      <c r="I77" s="10">
        <v>27</v>
      </c>
      <c r="J77" s="10">
        <v>14</v>
      </c>
      <c r="K77" s="19" t="s">
        <v>30</v>
      </c>
      <c r="L77" s="10" t="s">
        <v>311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.5">
      <c r="A78" s="17">
        <v>43409.052083333336</v>
      </c>
      <c r="B78" s="10" t="s">
        <v>312</v>
      </c>
      <c r="C78" s="10" t="s">
        <v>47</v>
      </c>
      <c r="D78" s="10" t="s">
        <v>44</v>
      </c>
      <c r="E78" s="10">
        <v>175</v>
      </c>
      <c r="F78" s="8" t="s">
        <v>42</v>
      </c>
      <c r="G78" s="10" t="s">
        <v>14</v>
      </c>
      <c r="H78" s="10">
        <v>11</v>
      </c>
      <c r="I78" s="10">
        <v>9</v>
      </c>
      <c r="J78" s="10">
        <v>10</v>
      </c>
      <c r="K78" s="19" t="s">
        <v>30</v>
      </c>
      <c r="L78" s="10" t="s">
        <v>313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.5">
      <c r="A79" s="17">
        <v>43409.15625</v>
      </c>
      <c r="B79" s="10" t="s">
        <v>314</v>
      </c>
      <c r="C79" s="10" t="s">
        <v>26</v>
      </c>
      <c r="D79" s="10" t="s">
        <v>26</v>
      </c>
      <c r="E79" s="10">
        <v>176</v>
      </c>
      <c r="F79" s="8" t="s">
        <v>53</v>
      </c>
      <c r="G79" s="10" t="s">
        <v>14</v>
      </c>
      <c r="H79" s="10">
        <v>22</v>
      </c>
      <c r="I79" s="10">
        <v>17</v>
      </c>
      <c r="J79" s="10">
        <v>10</v>
      </c>
      <c r="K79" s="19" t="s">
        <v>30</v>
      </c>
      <c r="L79" s="2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.5">
      <c r="A80" s="17">
        <v>43412.520833333336</v>
      </c>
      <c r="B80" s="10" t="s">
        <v>315</v>
      </c>
      <c r="C80" s="10" t="s">
        <v>44</v>
      </c>
      <c r="D80" s="10" t="s">
        <v>26</v>
      </c>
      <c r="E80" s="10">
        <v>177</v>
      </c>
      <c r="F80" s="8" t="s">
        <v>45</v>
      </c>
      <c r="G80" s="10" t="s">
        <v>14</v>
      </c>
      <c r="H80" s="10">
        <v>21</v>
      </c>
      <c r="I80" s="10">
        <v>20</v>
      </c>
      <c r="J80" s="10">
        <v>11</v>
      </c>
      <c r="K80" s="19" t="s">
        <v>15</v>
      </c>
      <c r="L80" s="2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.5">
      <c r="A81" s="17">
        <v>43412.052083333336</v>
      </c>
      <c r="B81" s="10" t="s">
        <v>316</v>
      </c>
      <c r="C81" s="10" t="s">
        <v>44</v>
      </c>
      <c r="D81" s="10" t="s">
        <v>26</v>
      </c>
      <c r="E81" s="10">
        <v>178</v>
      </c>
      <c r="F81" s="8" t="s">
        <v>48</v>
      </c>
      <c r="G81" s="10" t="s">
        <v>14</v>
      </c>
      <c r="H81" s="10">
        <v>18</v>
      </c>
      <c r="I81" s="10">
        <v>26</v>
      </c>
      <c r="J81" s="10">
        <v>8</v>
      </c>
      <c r="K81" s="19" t="s">
        <v>15</v>
      </c>
      <c r="L81" s="2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.5">
      <c r="A82" s="17">
        <v>43412.083333333336</v>
      </c>
      <c r="B82" s="10" t="s">
        <v>99</v>
      </c>
      <c r="C82" s="10" t="s">
        <v>26</v>
      </c>
      <c r="D82" s="10" t="s">
        <v>26</v>
      </c>
      <c r="E82" s="10">
        <v>179</v>
      </c>
      <c r="F82" s="8" t="s">
        <v>51</v>
      </c>
      <c r="G82" s="10" t="s">
        <v>14</v>
      </c>
      <c r="H82" s="10">
        <v>15</v>
      </c>
      <c r="I82" s="10">
        <v>19</v>
      </c>
      <c r="J82" s="10">
        <v>9</v>
      </c>
      <c r="K82" s="19" t="s">
        <v>15</v>
      </c>
      <c r="L82" s="2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.5">
      <c r="A83" s="17">
        <v>43412.114583333336</v>
      </c>
      <c r="B83" s="10" t="s">
        <v>317</v>
      </c>
      <c r="C83" s="10" t="s">
        <v>26</v>
      </c>
      <c r="D83" s="10" t="s">
        <v>44</v>
      </c>
      <c r="E83" s="10">
        <v>180</v>
      </c>
      <c r="F83" s="8" t="s">
        <v>27</v>
      </c>
      <c r="G83" s="10" t="s">
        <v>14</v>
      </c>
      <c r="H83" s="10">
        <v>19</v>
      </c>
      <c r="I83" s="10">
        <v>14</v>
      </c>
      <c r="J83" s="10">
        <v>13</v>
      </c>
      <c r="K83" s="19" t="s">
        <v>30</v>
      </c>
      <c r="L83" s="26" t="s">
        <v>318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.5">
      <c r="A84" s="17">
        <v>43412.145833333336</v>
      </c>
      <c r="B84" s="10" t="s">
        <v>319</v>
      </c>
      <c r="C84" s="10" t="s">
        <v>26</v>
      </c>
      <c r="D84" s="10" t="s">
        <v>41</v>
      </c>
      <c r="E84" s="10">
        <v>181</v>
      </c>
      <c r="F84" s="8" t="s">
        <v>42</v>
      </c>
      <c r="G84" s="10" t="s">
        <v>14</v>
      </c>
      <c r="H84" s="10">
        <v>16</v>
      </c>
      <c r="I84" s="10">
        <v>17</v>
      </c>
      <c r="J84" s="10">
        <v>12</v>
      </c>
      <c r="K84" s="19" t="s">
        <v>30</v>
      </c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.5">
      <c r="A85" s="17">
        <v>43413.510416666664</v>
      </c>
      <c r="B85" s="10" t="s">
        <v>320</v>
      </c>
      <c r="C85" s="10" t="s">
        <v>41</v>
      </c>
      <c r="D85" s="10" t="s">
        <v>41</v>
      </c>
      <c r="E85" s="10">
        <v>182</v>
      </c>
      <c r="F85" s="8" t="s">
        <v>53</v>
      </c>
      <c r="G85" s="10" t="s">
        <v>14</v>
      </c>
      <c r="H85" s="10">
        <v>25</v>
      </c>
      <c r="I85" s="10">
        <v>24</v>
      </c>
      <c r="J85" s="10">
        <v>14</v>
      </c>
      <c r="K85" s="19" t="s">
        <v>15</v>
      </c>
      <c r="L85" s="2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.5">
      <c r="A86" s="17">
        <v>43413.041666666664</v>
      </c>
      <c r="B86" s="10" t="s">
        <v>321</v>
      </c>
      <c r="C86" s="10" t="s">
        <v>26</v>
      </c>
      <c r="D86" s="10" t="s">
        <v>26</v>
      </c>
      <c r="E86" s="10">
        <v>183</v>
      </c>
      <c r="F86" s="8" t="s">
        <v>45</v>
      </c>
      <c r="G86" s="10" t="s">
        <v>14</v>
      </c>
      <c r="H86" s="10">
        <v>19</v>
      </c>
      <c r="I86" s="10">
        <v>21</v>
      </c>
      <c r="J86" s="10">
        <v>9</v>
      </c>
      <c r="K86" s="19" t="s">
        <v>15</v>
      </c>
      <c r="L86" s="2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.5">
      <c r="A87" s="17">
        <v>43413.135416666664</v>
      </c>
      <c r="B87" s="10" t="s">
        <v>322</v>
      </c>
      <c r="C87" s="10" t="s">
        <v>26</v>
      </c>
      <c r="D87" s="10" t="s">
        <v>26</v>
      </c>
      <c r="E87" s="10">
        <v>184</v>
      </c>
      <c r="F87" s="8" t="s">
        <v>48</v>
      </c>
      <c r="G87" s="10" t="s">
        <v>14</v>
      </c>
      <c r="H87" s="10">
        <v>11</v>
      </c>
      <c r="I87" s="10">
        <v>11</v>
      </c>
      <c r="J87" s="10">
        <v>6</v>
      </c>
      <c r="K87" s="19" t="s">
        <v>15</v>
      </c>
      <c r="L87" s="2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.5">
      <c r="A88" s="17">
        <v>43417.208333333336</v>
      </c>
      <c r="B88" s="10" t="s">
        <v>323</v>
      </c>
      <c r="C88" s="10" t="s">
        <v>41</v>
      </c>
      <c r="D88" s="10" t="s">
        <v>44</v>
      </c>
      <c r="E88" s="10">
        <v>185</v>
      </c>
      <c r="F88" s="8" t="s">
        <v>51</v>
      </c>
      <c r="G88" s="10" t="s">
        <v>14</v>
      </c>
      <c r="H88" s="10">
        <v>23</v>
      </c>
      <c r="I88" s="10">
        <v>18</v>
      </c>
      <c r="J88" s="10">
        <v>12</v>
      </c>
      <c r="K88" s="19" t="s">
        <v>55</v>
      </c>
      <c r="L88" s="2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.5">
      <c r="A89" s="17">
        <v>43418.166666666664</v>
      </c>
      <c r="B89" s="10" t="s">
        <v>324</v>
      </c>
      <c r="C89" s="10" t="s">
        <v>41</v>
      </c>
      <c r="D89" s="10" t="s">
        <v>41</v>
      </c>
      <c r="E89" s="10">
        <v>186</v>
      </c>
      <c r="F89" s="8" t="s">
        <v>27</v>
      </c>
      <c r="G89" s="10" t="s">
        <v>14</v>
      </c>
      <c r="H89" s="10">
        <v>23</v>
      </c>
      <c r="I89" s="10">
        <v>12</v>
      </c>
      <c r="J89" s="10">
        <v>9</v>
      </c>
      <c r="K89" s="19" t="s">
        <v>15</v>
      </c>
      <c r="L89" s="10" t="s">
        <v>325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.5">
      <c r="A90" s="17">
        <v>43419.520833333336</v>
      </c>
      <c r="B90" s="10" t="s">
        <v>326</v>
      </c>
      <c r="C90" s="10" t="s">
        <v>44</v>
      </c>
      <c r="D90" s="10" t="s">
        <v>135</v>
      </c>
      <c r="E90" s="10">
        <v>187</v>
      </c>
      <c r="F90" s="8" t="s">
        <v>42</v>
      </c>
      <c r="G90" s="10" t="s">
        <v>14</v>
      </c>
      <c r="H90" s="10">
        <v>18</v>
      </c>
      <c r="I90" s="10">
        <v>17</v>
      </c>
      <c r="J90" s="10">
        <v>14</v>
      </c>
      <c r="K90" s="19" t="s">
        <v>15</v>
      </c>
      <c r="L90" s="2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.5">
      <c r="A91" s="17">
        <v>43419.052083333336</v>
      </c>
      <c r="B91" s="10" t="s">
        <v>327</v>
      </c>
      <c r="C91" s="10" t="s">
        <v>44</v>
      </c>
      <c r="D91" s="10" t="s">
        <v>26</v>
      </c>
      <c r="E91" s="10">
        <v>188</v>
      </c>
      <c r="F91" s="8" t="s">
        <v>53</v>
      </c>
      <c r="G91" s="10" t="s">
        <v>14</v>
      </c>
      <c r="H91" s="10">
        <v>18</v>
      </c>
      <c r="I91" s="10">
        <v>27</v>
      </c>
      <c r="J91" s="10">
        <v>12</v>
      </c>
      <c r="K91" s="19" t="s">
        <v>15</v>
      </c>
      <c r="L91" s="2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.5">
      <c r="A92" s="17">
        <v>43419.114583333336</v>
      </c>
      <c r="B92" s="10" t="s">
        <v>328</v>
      </c>
      <c r="C92" s="10" t="s">
        <v>26</v>
      </c>
      <c r="D92" s="10" t="s">
        <v>41</v>
      </c>
      <c r="E92" s="10">
        <v>189</v>
      </c>
      <c r="F92" s="8" t="s">
        <v>45</v>
      </c>
      <c r="G92" s="10" t="s">
        <v>14</v>
      </c>
      <c r="H92" s="10">
        <v>20</v>
      </c>
      <c r="I92" s="10">
        <v>15</v>
      </c>
      <c r="J92" s="10">
        <v>9</v>
      </c>
      <c r="K92" s="19" t="s">
        <v>30</v>
      </c>
      <c r="L92" s="2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.5">
      <c r="A93" s="17">
        <v>43419.145833333336</v>
      </c>
      <c r="B93" s="10" t="s">
        <v>174</v>
      </c>
      <c r="C93" s="10" t="s">
        <v>26</v>
      </c>
      <c r="D93" s="10" t="s">
        <v>26</v>
      </c>
      <c r="E93" s="10">
        <v>190</v>
      </c>
      <c r="F93" s="8" t="s">
        <v>48</v>
      </c>
      <c r="G93" s="10" t="s">
        <v>14</v>
      </c>
      <c r="H93" s="10">
        <v>19</v>
      </c>
      <c r="I93" s="10">
        <v>21</v>
      </c>
      <c r="J93" s="10">
        <v>5</v>
      </c>
      <c r="K93" s="19" t="s">
        <v>30</v>
      </c>
      <c r="L93" s="2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.5">
      <c r="A94" s="17">
        <v>43430.458333333336</v>
      </c>
      <c r="B94" s="10" t="s">
        <v>329</v>
      </c>
      <c r="C94" s="10" t="s">
        <v>44</v>
      </c>
      <c r="D94" s="10" t="s">
        <v>26</v>
      </c>
      <c r="E94" s="10">
        <v>191</v>
      </c>
      <c r="F94" s="8" t="s">
        <v>51</v>
      </c>
      <c r="G94" s="10" t="s">
        <v>14</v>
      </c>
      <c r="H94" s="10">
        <v>25</v>
      </c>
      <c r="I94" s="10">
        <v>11</v>
      </c>
      <c r="J94" s="10">
        <v>6</v>
      </c>
      <c r="K94" s="19" t="s">
        <v>30</v>
      </c>
      <c r="L94" s="2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.5">
      <c r="A95" s="17">
        <v>43430.489583333336</v>
      </c>
      <c r="B95" s="10" t="s">
        <v>330</v>
      </c>
      <c r="C95" s="10" t="s">
        <v>41</v>
      </c>
      <c r="D95" s="10" t="s">
        <v>41</v>
      </c>
      <c r="E95" s="10">
        <v>192</v>
      </c>
      <c r="F95" s="8" t="s">
        <v>27</v>
      </c>
      <c r="G95" s="10" t="s">
        <v>14</v>
      </c>
      <c r="H95" s="10">
        <v>20</v>
      </c>
      <c r="I95" s="10">
        <v>25</v>
      </c>
      <c r="J95" s="10">
        <v>11</v>
      </c>
      <c r="K95" s="19" t="s">
        <v>30</v>
      </c>
      <c r="L95" s="2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.5">
      <c r="A96" s="17">
        <v>43430.520833333336</v>
      </c>
      <c r="B96" s="10" t="s">
        <v>331</v>
      </c>
      <c r="C96" s="10" t="s">
        <v>26</v>
      </c>
      <c r="D96" s="10" t="s">
        <v>26</v>
      </c>
      <c r="E96" s="10">
        <v>193</v>
      </c>
      <c r="F96" s="8" t="s">
        <v>42</v>
      </c>
      <c r="G96" s="10" t="s">
        <v>14</v>
      </c>
      <c r="H96" s="10">
        <v>14</v>
      </c>
      <c r="I96" s="10">
        <v>13</v>
      </c>
      <c r="J96" s="10">
        <v>11</v>
      </c>
      <c r="K96" s="19" t="s">
        <v>30</v>
      </c>
      <c r="L96" s="2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.5">
      <c r="A97" s="17">
        <v>43430.15625</v>
      </c>
      <c r="B97" s="10" t="s">
        <v>332</v>
      </c>
      <c r="C97" s="10" t="s">
        <v>26</v>
      </c>
      <c r="D97" s="10" t="s">
        <v>44</v>
      </c>
      <c r="E97" s="10">
        <v>194</v>
      </c>
      <c r="F97" s="8" t="s">
        <v>53</v>
      </c>
      <c r="G97" s="10" t="s">
        <v>14</v>
      </c>
      <c r="H97" s="10">
        <v>21</v>
      </c>
      <c r="I97" s="10">
        <v>17</v>
      </c>
      <c r="J97" s="10">
        <v>11</v>
      </c>
      <c r="K97" s="19" t="s">
        <v>30</v>
      </c>
      <c r="L97" s="10" t="s">
        <v>333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.5">
      <c r="A98" s="17">
        <v>43433.520833333336</v>
      </c>
      <c r="B98" s="10" t="s">
        <v>334</v>
      </c>
      <c r="C98" s="10" t="s">
        <v>44</v>
      </c>
      <c r="D98" s="10" t="s">
        <v>44</v>
      </c>
      <c r="E98" s="10">
        <v>195</v>
      </c>
      <c r="F98" s="8" t="s">
        <v>45</v>
      </c>
      <c r="G98" s="10" t="s">
        <v>14</v>
      </c>
      <c r="H98" s="10">
        <v>25</v>
      </c>
      <c r="I98" s="10">
        <v>20</v>
      </c>
      <c r="J98" s="10">
        <v>13</v>
      </c>
      <c r="K98" s="19" t="s">
        <v>15</v>
      </c>
      <c r="L98" s="2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5">
      <c r="A99" s="28">
        <v>43433.083333333336</v>
      </c>
      <c r="B99" s="2" t="s">
        <v>314</v>
      </c>
      <c r="C99" s="2" t="s">
        <v>26</v>
      </c>
      <c r="D99" s="2" t="s">
        <v>26</v>
      </c>
      <c r="E99" s="2">
        <v>196</v>
      </c>
      <c r="F99" s="2" t="s">
        <v>48</v>
      </c>
      <c r="G99" s="2" t="s">
        <v>14</v>
      </c>
      <c r="H99" s="2">
        <v>15</v>
      </c>
      <c r="I99" s="2">
        <v>22</v>
      </c>
      <c r="J99" s="2">
        <v>7</v>
      </c>
      <c r="K99" s="2" t="s">
        <v>15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5">
      <c r="A100" s="28">
        <v>43433.114583333336</v>
      </c>
      <c r="B100" s="2" t="s">
        <v>335</v>
      </c>
      <c r="C100" s="2" t="s">
        <v>26</v>
      </c>
      <c r="D100" s="2" t="s">
        <v>26</v>
      </c>
      <c r="E100" s="2">
        <v>197</v>
      </c>
      <c r="F100" s="2" t="s">
        <v>51</v>
      </c>
      <c r="G100" s="2" t="s">
        <v>14</v>
      </c>
      <c r="H100" s="2">
        <v>3</v>
      </c>
      <c r="I100" s="2">
        <v>11</v>
      </c>
      <c r="J100" s="2">
        <v>7</v>
      </c>
      <c r="K100" s="2" t="s">
        <v>30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5">
      <c r="A101" s="28">
        <v>43433.145833333336</v>
      </c>
      <c r="B101" s="2" t="s">
        <v>152</v>
      </c>
      <c r="C101" s="2" t="s">
        <v>26</v>
      </c>
      <c r="D101" s="2" t="s">
        <v>47</v>
      </c>
      <c r="E101" s="2">
        <v>198</v>
      </c>
      <c r="F101" s="2" t="s">
        <v>27</v>
      </c>
      <c r="G101" s="2" t="s">
        <v>14</v>
      </c>
      <c r="H101" s="2">
        <v>21</v>
      </c>
      <c r="I101" s="2">
        <v>15</v>
      </c>
      <c r="J101" s="2">
        <v>9</v>
      </c>
      <c r="K101" s="2" t="s">
        <v>30</v>
      </c>
      <c r="L101" s="2" t="s">
        <v>336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5">
      <c r="A102" s="28">
        <v>43434.333333333336</v>
      </c>
      <c r="B102" s="2" t="s">
        <v>337</v>
      </c>
      <c r="C102" s="2" t="s">
        <v>26</v>
      </c>
      <c r="D102" s="2" t="s">
        <v>26</v>
      </c>
      <c r="E102" s="2">
        <v>199</v>
      </c>
      <c r="F102" s="2" t="s">
        <v>42</v>
      </c>
      <c r="G102" s="2" t="s">
        <v>14</v>
      </c>
      <c r="H102" s="2">
        <v>24</v>
      </c>
      <c r="I102" s="2">
        <v>17</v>
      </c>
      <c r="J102" s="2">
        <v>8</v>
      </c>
      <c r="K102" s="2" t="s">
        <v>55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5">
      <c r="A103" s="28">
        <v>43434.510416666664</v>
      </c>
      <c r="B103" s="2" t="s">
        <v>338</v>
      </c>
      <c r="C103" s="2" t="s">
        <v>41</v>
      </c>
      <c r="D103" s="2" t="s">
        <v>41</v>
      </c>
      <c r="E103" s="2">
        <v>200</v>
      </c>
      <c r="F103" s="2" t="s">
        <v>53</v>
      </c>
      <c r="G103" s="2" t="s">
        <v>14</v>
      </c>
      <c r="H103" s="2">
        <v>3</v>
      </c>
      <c r="I103" s="2">
        <v>21</v>
      </c>
      <c r="J103" s="2">
        <v>3</v>
      </c>
      <c r="K103" s="2" t="s">
        <v>15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5">
      <c r="A104" s="28">
        <v>43434.041666666664</v>
      </c>
      <c r="B104" s="2" t="s">
        <v>339</v>
      </c>
      <c r="C104" s="2" t="s">
        <v>26</v>
      </c>
      <c r="D104" s="2" t="s">
        <v>26</v>
      </c>
      <c r="E104" s="2">
        <v>201</v>
      </c>
      <c r="F104" s="2" t="s">
        <v>45</v>
      </c>
      <c r="G104" s="2" t="s">
        <v>14</v>
      </c>
      <c r="H104" s="2">
        <v>13</v>
      </c>
      <c r="I104" s="2">
        <v>16</v>
      </c>
      <c r="J104" s="2">
        <v>6</v>
      </c>
      <c r="K104" s="2" t="s">
        <v>15</v>
      </c>
      <c r="L104" s="2" t="s">
        <v>340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5">
      <c r="A105" s="28">
        <v>43434.072916666664</v>
      </c>
      <c r="B105" s="2" t="s">
        <v>341</v>
      </c>
      <c r="C105" s="2" t="s">
        <v>44</v>
      </c>
      <c r="D105" s="2" t="s">
        <v>26</v>
      </c>
      <c r="E105" s="2">
        <v>202</v>
      </c>
      <c r="F105" s="2" t="s">
        <v>48</v>
      </c>
      <c r="G105" s="2" t="s">
        <v>14</v>
      </c>
      <c r="H105" s="2">
        <v>21</v>
      </c>
      <c r="I105" s="2">
        <v>23</v>
      </c>
      <c r="J105" s="2">
        <v>12</v>
      </c>
      <c r="K105" s="2" t="s">
        <v>15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5">
      <c r="A106" s="28">
        <v>43434.104166666664</v>
      </c>
      <c r="B106" s="2" t="s">
        <v>342</v>
      </c>
      <c r="C106" s="2" t="s">
        <v>343</v>
      </c>
      <c r="D106" s="2" t="s">
        <v>343</v>
      </c>
      <c r="E106" s="2">
        <v>203</v>
      </c>
      <c r="F106" s="2" t="s">
        <v>51</v>
      </c>
      <c r="G106" s="2" t="s">
        <v>14</v>
      </c>
      <c r="H106" s="2">
        <v>15</v>
      </c>
      <c r="I106" s="2">
        <v>25</v>
      </c>
      <c r="J106" s="2">
        <v>10</v>
      </c>
      <c r="K106" s="2" t="s">
        <v>15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5">
      <c r="A107" s="28">
        <v>43435.489583333336</v>
      </c>
      <c r="B107" s="2" t="s">
        <v>344</v>
      </c>
      <c r="C107" s="2" t="s">
        <v>345</v>
      </c>
      <c r="D107" s="2" t="s">
        <v>345</v>
      </c>
      <c r="E107" s="2">
        <v>204</v>
      </c>
      <c r="F107" s="2" t="s">
        <v>27</v>
      </c>
      <c r="G107" s="2" t="s">
        <v>14</v>
      </c>
      <c r="H107" s="2">
        <v>25</v>
      </c>
      <c r="I107" s="2">
        <v>16</v>
      </c>
      <c r="J107" s="2">
        <v>4</v>
      </c>
      <c r="K107" s="2" t="s">
        <v>55</v>
      </c>
      <c r="L107" s="2" t="s">
        <v>346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5">
      <c r="A108" s="28">
        <v>43435.0625</v>
      </c>
      <c r="B108" s="2" t="s">
        <v>347</v>
      </c>
      <c r="C108" s="2" t="s">
        <v>26</v>
      </c>
      <c r="D108" s="2" t="s">
        <v>26</v>
      </c>
      <c r="E108" s="2">
        <v>205</v>
      </c>
      <c r="F108" s="2" t="s">
        <v>42</v>
      </c>
      <c r="G108" s="2" t="s">
        <v>14</v>
      </c>
      <c r="H108" s="2">
        <v>10</v>
      </c>
      <c r="I108" s="2">
        <v>17</v>
      </c>
      <c r="J108" s="2">
        <v>8</v>
      </c>
      <c r="K108" s="2" t="s">
        <v>55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5">
      <c r="A109" s="28">
        <v>43435.135416666664</v>
      </c>
      <c r="B109" s="2" t="s">
        <v>348</v>
      </c>
      <c r="C109" s="2" t="s">
        <v>44</v>
      </c>
      <c r="D109" s="2" t="s">
        <v>306</v>
      </c>
      <c r="E109" s="2">
        <v>206</v>
      </c>
      <c r="F109" s="2" t="s">
        <v>53</v>
      </c>
      <c r="G109" s="2" t="s">
        <v>14</v>
      </c>
      <c r="H109" s="2">
        <v>18</v>
      </c>
      <c r="I109" s="2">
        <v>9</v>
      </c>
      <c r="J109" s="2">
        <v>4</v>
      </c>
      <c r="K109" s="2" t="s">
        <v>55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5">
      <c r="A110" s="28">
        <v>43436.416666666664</v>
      </c>
      <c r="B110" s="2" t="s">
        <v>167</v>
      </c>
      <c r="C110" s="2" t="s">
        <v>135</v>
      </c>
      <c r="D110" s="2" t="s">
        <v>306</v>
      </c>
      <c r="E110" s="2">
        <v>207</v>
      </c>
      <c r="F110" s="2" t="s">
        <v>45</v>
      </c>
      <c r="G110" s="2" t="s">
        <v>14</v>
      </c>
      <c r="H110" s="2">
        <v>13</v>
      </c>
      <c r="I110" s="2">
        <v>15</v>
      </c>
      <c r="J110" s="2">
        <v>7</v>
      </c>
      <c r="K110" s="2" t="s">
        <v>55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5">
      <c r="A111" s="28">
        <v>43437.416666666664</v>
      </c>
      <c r="B111" s="2" t="s">
        <v>349</v>
      </c>
      <c r="C111" s="2" t="s">
        <v>26</v>
      </c>
      <c r="D111" s="2" t="s">
        <v>26</v>
      </c>
      <c r="E111" s="2">
        <v>208</v>
      </c>
      <c r="F111" s="2" t="s">
        <v>48</v>
      </c>
      <c r="G111" s="2" t="s">
        <v>14</v>
      </c>
      <c r="H111" s="2">
        <v>15</v>
      </c>
      <c r="I111" s="2">
        <v>20</v>
      </c>
      <c r="J111" s="2">
        <v>14</v>
      </c>
      <c r="K111" s="2" t="s">
        <v>55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5">
      <c r="A112" s="28">
        <v>43437.489583333336</v>
      </c>
      <c r="B112" s="2" t="s">
        <v>350</v>
      </c>
      <c r="C112" s="2" t="s">
        <v>44</v>
      </c>
      <c r="D112" s="2" t="s">
        <v>135</v>
      </c>
      <c r="E112" s="2">
        <v>209</v>
      </c>
      <c r="F112" s="2" t="s">
        <v>51</v>
      </c>
      <c r="G112" s="2" t="s">
        <v>14</v>
      </c>
      <c r="H112" s="2">
        <v>23</v>
      </c>
      <c r="I112" s="2">
        <v>21</v>
      </c>
      <c r="J112" s="2">
        <v>8</v>
      </c>
      <c r="K112" s="2" t="s">
        <v>30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5">
      <c r="A113" s="28">
        <v>43437.520833333336</v>
      </c>
      <c r="B113" s="2" t="s">
        <v>351</v>
      </c>
      <c r="C113" s="2" t="s">
        <v>135</v>
      </c>
      <c r="D113" s="2" t="s">
        <v>44</v>
      </c>
      <c r="E113" s="2">
        <v>210</v>
      </c>
      <c r="F113" s="2" t="s">
        <v>27</v>
      </c>
      <c r="G113" s="2" t="s">
        <v>14</v>
      </c>
      <c r="H113" s="2">
        <v>19</v>
      </c>
      <c r="I113" s="2">
        <v>11</v>
      </c>
      <c r="J113" s="2">
        <v>8</v>
      </c>
      <c r="K113" s="2" t="s">
        <v>30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5">
      <c r="A114" s="28">
        <v>43437.052083333336</v>
      </c>
      <c r="B114" s="2" t="s">
        <v>352</v>
      </c>
      <c r="C114" s="2" t="s">
        <v>44</v>
      </c>
      <c r="D114" s="2" t="s">
        <v>44</v>
      </c>
      <c r="E114" s="2">
        <v>211</v>
      </c>
      <c r="F114" s="2" t="s">
        <v>42</v>
      </c>
      <c r="G114" s="2" t="s">
        <v>14</v>
      </c>
      <c r="H114" s="2">
        <v>22</v>
      </c>
      <c r="I114" s="2">
        <v>17</v>
      </c>
      <c r="J114" s="2">
        <v>7</v>
      </c>
      <c r="K114" s="2" t="s">
        <v>30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5">
      <c r="A115" s="28">
        <v>43437.083333333336</v>
      </c>
      <c r="B115" s="2" t="s">
        <v>353</v>
      </c>
      <c r="C115" s="2" t="s">
        <v>343</v>
      </c>
      <c r="D115" s="2" t="s">
        <v>41</v>
      </c>
      <c r="E115" s="2">
        <v>212</v>
      </c>
      <c r="F115" s="2" t="s">
        <v>53</v>
      </c>
      <c r="G115" s="2" t="s">
        <v>14</v>
      </c>
      <c r="H115" s="2">
        <v>24</v>
      </c>
      <c r="I115" s="2">
        <v>19</v>
      </c>
      <c r="J115" s="2">
        <v>10</v>
      </c>
      <c r="K115" s="2" t="s">
        <v>30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5">
      <c r="A116" s="28">
        <v>43437.15625</v>
      </c>
      <c r="B116" s="2" t="s">
        <v>354</v>
      </c>
      <c r="C116" s="2" t="s">
        <v>26</v>
      </c>
      <c r="D116" s="2" t="s">
        <v>26</v>
      </c>
      <c r="E116" s="2">
        <v>213</v>
      </c>
      <c r="F116" s="2" t="s">
        <v>45</v>
      </c>
      <c r="G116" s="2" t="s">
        <v>14</v>
      </c>
      <c r="H116" s="2">
        <v>9</v>
      </c>
      <c r="I116" s="2">
        <v>16</v>
      </c>
      <c r="J116" s="2">
        <v>13</v>
      </c>
      <c r="K116" s="2" t="s">
        <v>30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5">
      <c r="A117" s="28">
        <v>43439.503472222219</v>
      </c>
      <c r="B117" s="2" t="s">
        <v>355</v>
      </c>
      <c r="C117" s="2" t="s">
        <v>44</v>
      </c>
      <c r="D117" s="2" t="s">
        <v>44</v>
      </c>
      <c r="E117" s="2">
        <v>214</v>
      </c>
      <c r="F117" s="2" t="s">
        <v>48</v>
      </c>
      <c r="G117" s="2" t="s">
        <v>14</v>
      </c>
      <c r="H117" s="2">
        <v>21</v>
      </c>
      <c r="I117" s="2">
        <v>22</v>
      </c>
      <c r="J117" s="2">
        <v>14</v>
      </c>
      <c r="K117" s="2" t="s">
        <v>30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5">
      <c r="A118" s="28">
        <v>43440.520833333336</v>
      </c>
      <c r="B118" s="2" t="s">
        <v>342</v>
      </c>
      <c r="C118" s="2" t="s">
        <v>44</v>
      </c>
      <c r="D118" s="2" t="s">
        <v>44</v>
      </c>
      <c r="E118" s="2">
        <v>215</v>
      </c>
      <c r="F118" s="2" t="s">
        <v>51</v>
      </c>
      <c r="G118" s="2" t="s">
        <v>14</v>
      </c>
      <c r="H118" s="2">
        <v>15</v>
      </c>
      <c r="I118" s="2">
        <v>20</v>
      </c>
      <c r="J118" s="2">
        <v>12</v>
      </c>
      <c r="K118" s="2" t="s">
        <v>15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5">
      <c r="A119" s="28">
        <v>43440.052083333336</v>
      </c>
      <c r="B119" s="2" t="s">
        <v>167</v>
      </c>
      <c r="C119" s="2" t="s">
        <v>41</v>
      </c>
      <c r="D119" s="2" t="s">
        <v>41</v>
      </c>
      <c r="E119" s="2">
        <v>216</v>
      </c>
      <c r="F119" s="2" t="s">
        <v>27</v>
      </c>
      <c r="G119" s="2" t="s">
        <v>14</v>
      </c>
      <c r="H119" s="2">
        <v>25</v>
      </c>
      <c r="I119" s="2">
        <v>23</v>
      </c>
      <c r="J119" s="2">
        <v>10</v>
      </c>
      <c r="K119" s="2" t="s">
        <v>15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5">
      <c r="A120" s="28">
        <v>43440.083333333336</v>
      </c>
      <c r="B120" s="2" t="s">
        <v>356</v>
      </c>
      <c r="C120" s="2" t="s">
        <v>26</v>
      </c>
      <c r="D120" s="2" t="s">
        <v>41</v>
      </c>
      <c r="E120" s="2">
        <v>217</v>
      </c>
      <c r="F120" s="2" t="s">
        <v>42</v>
      </c>
      <c r="G120" s="2" t="s">
        <v>14</v>
      </c>
      <c r="H120" s="2">
        <v>14</v>
      </c>
      <c r="I120" s="2">
        <v>13</v>
      </c>
      <c r="J120" s="2">
        <v>3</v>
      </c>
      <c r="K120" s="2" t="s">
        <v>15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5">
      <c r="A121" s="28">
        <v>43440.114583333336</v>
      </c>
      <c r="B121" s="2" t="s">
        <v>357</v>
      </c>
      <c r="C121" s="2" t="s">
        <v>26</v>
      </c>
      <c r="D121" s="2" t="s">
        <v>26</v>
      </c>
      <c r="E121" s="2">
        <v>218</v>
      </c>
      <c r="F121" s="2" t="s">
        <v>53</v>
      </c>
      <c r="G121" s="2" t="s">
        <v>14</v>
      </c>
      <c r="H121" s="2">
        <v>20</v>
      </c>
      <c r="I121" s="2">
        <v>23</v>
      </c>
      <c r="J121" s="2">
        <v>10</v>
      </c>
      <c r="K121" s="2" t="s">
        <v>30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5">
      <c r="A122" s="28">
        <v>43440.145833333336</v>
      </c>
      <c r="B122" s="2" t="s">
        <v>358</v>
      </c>
      <c r="C122" s="2" t="s">
        <v>26</v>
      </c>
      <c r="D122" s="2" t="s">
        <v>26</v>
      </c>
      <c r="E122" s="2">
        <v>219</v>
      </c>
      <c r="F122" s="2" t="s">
        <v>45</v>
      </c>
      <c r="G122" s="2" t="s">
        <v>14</v>
      </c>
      <c r="H122" s="2">
        <v>22</v>
      </c>
      <c r="I122" s="2">
        <v>25</v>
      </c>
      <c r="J122" s="2">
        <v>12</v>
      </c>
      <c r="K122" s="2" t="s">
        <v>30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5">
      <c r="A123" s="28">
        <v>43441.34375</v>
      </c>
      <c r="B123" s="2" t="s">
        <v>283</v>
      </c>
      <c r="C123" s="2" t="s">
        <v>41</v>
      </c>
      <c r="D123" s="2" t="s">
        <v>41</v>
      </c>
      <c r="E123" s="2">
        <v>220</v>
      </c>
      <c r="F123" s="2" t="s">
        <v>48</v>
      </c>
      <c r="G123" s="2" t="s">
        <v>14</v>
      </c>
      <c r="H123" s="2">
        <v>17</v>
      </c>
      <c r="I123" s="2">
        <v>19</v>
      </c>
      <c r="J123" s="2">
        <v>8</v>
      </c>
      <c r="K123" s="2" t="s">
        <v>30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.5">
      <c r="A124" s="28">
        <v>43441.510416666664</v>
      </c>
      <c r="B124" s="2" t="s">
        <v>284</v>
      </c>
      <c r="C124" s="2" t="s">
        <v>26</v>
      </c>
      <c r="D124" s="2" t="s">
        <v>44</v>
      </c>
      <c r="E124" s="2">
        <v>221</v>
      </c>
      <c r="F124" s="2" t="s">
        <v>51</v>
      </c>
      <c r="G124" s="2" t="s">
        <v>14</v>
      </c>
      <c r="H124" s="10">
        <v>18</v>
      </c>
      <c r="I124" s="33">
        <v>22</v>
      </c>
      <c r="J124" s="10">
        <v>4</v>
      </c>
      <c r="K124" s="2" t="s">
        <v>15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.5">
      <c r="A125" s="28">
        <v>43441.041666666664</v>
      </c>
      <c r="B125" s="2" t="s">
        <v>286</v>
      </c>
      <c r="C125" s="2" t="s">
        <v>135</v>
      </c>
      <c r="D125" s="2" t="s">
        <v>135</v>
      </c>
      <c r="E125" s="2">
        <v>222</v>
      </c>
      <c r="F125" s="2" t="s">
        <v>27</v>
      </c>
      <c r="G125" s="2" t="s">
        <v>14</v>
      </c>
      <c r="H125" s="10">
        <v>13</v>
      </c>
      <c r="I125" s="33">
        <v>22</v>
      </c>
      <c r="J125" s="10">
        <v>9</v>
      </c>
      <c r="K125" s="2" t="s">
        <v>15</v>
      </c>
      <c r="L125" s="2" t="s">
        <v>336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.5">
      <c r="A126" s="28">
        <v>43441.072916666664</v>
      </c>
      <c r="B126" s="2" t="s">
        <v>74</v>
      </c>
      <c r="C126" s="2" t="s">
        <v>26</v>
      </c>
      <c r="D126" s="2" t="s">
        <v>41</v>
      </c>
      <c r="E126" s="2">
        <v>223</v>
      </c>
      <c r="F126" s="2" t="s">
        <v>42</v>
      </c>
      <c r="G126" s="2" t="s">
        <v>14</v>
      </c>
      <c r="H126" s="10">
        <v>20</v>
      </c>
      <c r="I126" s="33">
        <v>20</v>
      </c>
      <c r="J126" s="10">
        <v>7</v>
      </c>
      <c r="K126" s="2" t="s">
        <v>15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.5">
      <c r="A127" s="28">
        <v>43441.104166666664</v>
      </c>
      <c r="B127" s="2" t="s">
        <v>290</v>
      </c>
      <c r="C127" s="2" t="s">
        <v>44</v>
      </c>
      <c r="D127" s="2" t="s">
        <v>44</v>
      </c>
      <c r="E127" s="2">
        <v>224</v>
      </c>
      <c r="F127" s="2" t="s">
        <v>53</v>
      </c>
      <c r="G127" s="2" t="s">
        <v>14</v>
      </c>
      <c r="H127" s="10">
        <v>17</v>
      </c>
      <c r="I127" s="33">
        <v>20</v>
      </c>
      <c r="J127" s="10">
        <v>7</v>
      </c>
      <c r="K127" s="2" t="s">
        <v>15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.5">
      <c r="A128" s="28">
        <v>43441.135416666664</v>
      </c>
      <c r="B128" s="2" t="s">
        <v>291</v>
      </c>
      <c r="C128" s="2" t="s">
        <v>135</v>
      </c>
      <c r="D128" s="2" t="s">
        <v>47</v>
      </c>
      <c r="E128" s="2">
        <v>225</v>
      </c>
      <c r="F128" s="2" t="s">
        <v>45</v>
      </c>
      <c r="G128" s="2" t="s">
        <v>14</v>
      </c>
      <c r="H128" s="10">
        <v>21</v>
      </c>
      <c r="I128" s="33">
        <v>19</v>
      </c>
      <c r="J128" s="10">
        <v>13</v>
      </c>
      <c r="K128" s="2" t="s">
        <v>15</v>
      </c>
      <c r="L128" s="2" t="s">
        <v>336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2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2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8"/>
  <sheetViews>
    <sheetView workbookViewId="0"/>
  </sheetViews>
  <sheetFormatPr defaultColWidth="14.453125" defaultRowHeight="15.75" customHeight="1"/>
  <cols>
    <col min="7" max="7" width="79.453125" customWidth="1"/>
  </cols>
  <sheetData>
    <row r="1" spans="1:7" ht="15.75" customHeight="1">
      <c r="A1" s="1" t="s">
        <v>0</v>
      </c>
    </row>
    <row r="3" spans="1:7" ht="15.75" customHeight="1">
      <c r="A3" s="5" t="s">
        <v>2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7" ht="14.5">
      <c r="A4" s="7">
        <v>43356.041666666664</v>
      </c>
      <c r="B4" s="8" t="s">
        <v>11</v>
      </c>
      <c r="C4" s="8">
        <v>101</v>
      </c>
      <c r="D4" s="8" t="s">
        <v>13</v>
      </c>
      <c r="E4" s="8" t="s">
        <v>14</v>
      </c>
      <c r="F4" s="10" t="s">
        <v>15</v>
      </c>
      <c r="G4" s="18" t="s">
        <v>17</v>
      </c>
    </row>
    <row r="5" spans="1:7" ht="14.5">
      <c r="A5" s="7">
        <v>43356.125</v>
      </c>
      <c r="B5" s="8" t="s">
        <v>28</v>
      </c>
      <c r="C5" s="8">
        <v>102</v>
      </c>
      <c r="D5" s="8" t="s">
        <v>29</v>
      </c>
      <c r="E5" s="8" t="s">
        <v>14</v>
      </c>
      <c r="F5" s="10" t="s">
        <v>30</v>
      </c>
      <c r="G5" s="18" t="s">
        <v>31</v>
      </c>
    </row>
    <row r="6" spans="1:7" ht="14.5">
      <c r="A6" s="7">
        <v>43357.510416666664</v>
      </c>
      <c r="B6" s="8" t="s">
        <v>32</v>
      </c>
      <c r="C6" s="8">
        <v>103</v>
      </c>
      <c r="D6" s="8" t="s">
        <v>29</v>
      </c>
      <c r="E6" s="8" t="s">
        <v>14</v>
      </c>
      <c r="F6" s="10" t="s">
        <v>15</v>
      </c>
      <c r="G6" s="18" t="s">
        <v>33</v>
      </c>
    </row>
    <row r="7" spans="1:7" ht="14.5">
      <c r="A7" s="7">
        <v>43357.041666666664</v>
      </c>
      <c r="B7" s="8" t="s">
        <v>34</v>
      </c>
      <c r="C7" s="8">
        <v>104</v>
      </c>
      <c r="D7" s="8" t="s">
        <v>29</v>
      </c>
      <c r="E7" s="8" t="s">
        <v>14</v>
      </c>
      <c r="F7" s="10" t="s">
        <v>15</v>
      </c>
      <c r="G7" s="18" t="s">
        <v>35</v>
      </c>
    </row>
    <row r="8" spans="1:7" ht="14.5">
      <c r="A8" s="7">
        <v>43357.072916666664</v>
      </c>
      <c r="B8" s="8" t="s">
        <v>36</v>
      </c>
      <c r="C8" s="8">
        <v>105</v>
      </c>
      <c r="D8" s="8" t="s">
        <v>37</v>
      </c>
      <c r="E8" s="8" t="s">
        <v>14</v>
      </c>
      <c r="F8" s="10" t="s">
        <v>15</v>
      </c>
      <c r="G8" s="18" t="s">
        <v>38</v>
      </c>
    </row>
    <row r="9" spans="1:7" ht="14.5">
      <c r="A9" s="7">
        <v>43360.5</v>
      </c>
      <c r="B9" s="8" t="s">
        <v>39</v>
      </c>
      <c r="C9" s="8">
        <v>106</v>
      </c>
      <c r="D9" s="8" t="s">
        <v>29</v>
      </c>
      <c r="E9" s="8" t="s">
        <v>14</v>
      </c>
      <c r="F9" s="10" t="s">
        <v>30</v>
      </c>
      <c r="G9" s="23"/>
    </row>
    <row r="10" spans="1:7" ht="14.5">
      <c r="A10" s="7">
        <v>43360.083333333336</v>
      </c>
      <c r="B10" s="8" t="s">
        <v>54</v>
      </c>
      <c r="C10" s="8">
        <v>107</v>
      </c>
      <c r="D10" s="8" t="s">
        <v>29</v>
      </c>
      <c r="E10" s="8" t="s">
        <v>14</v>
      </c>
      <c r="F10" s="10" t="s">
        <v>55</v>
      </c>
      <c r="G10" s="18" t="s">
        <v>56</v>
      </c>
    </row>
    <row r="11" spans="1:7" ht="14.5">
      <c r="A11" s="7">
        <v>43361.125</v>
      </c>
      <c r="B11" s="8" t="s">
        <v>57</v>
      </c>
      <c r="C11" s="8">
        <v>108</v>
      </c>
      <c r="D11" s="8" t="s">
        <v>29</v>
      </c>
      <c r="E11" s="8" t="s">
        <v>14</v>
      </c>
      <c r="F11" s="10" t="s">
        <v>30</v>
      </c>
      <c r="G11" s="18" t="s">
        <v>58</v>
      </c>
    </row>
    <row r="12" spans="1:7" ht="14.5">
      <c r="A12" s="7">
        <v>43362.145833333336</v>
      </c>
      <c r="B12" s="8" t="s">
        <v>59</v>
      </c>
      <c r="C12" s="8">
        <v>109</v>
      </c>
      <c r="D12" s="8" t="s">
        <v>29</v>
      </c>
      <c r="E12" s="8" t="s">
        <v>14</v>
      </c>
      <c r="F12" s="10" t="s">
        <v>30</v>
      </c>
      <c r="G12" s="18" t="s">
        <v>60</v>
      </c>
    </row>
    <row r="13" spans="1:7" ht="14.5">
      <c r="A13" s="7">
        <v>43362.177083333336</v>
      </c>
      <c r="B13" s="8" t="s">
        <v>61</v>
      </c>
      <c r="C13" s="8">
        <v>110</v>
      </c>
      <c r="D13" s="8" t="s">
        <v>29</v>
      </c>
      <c r="E13" s="8" t="s">
        <v>14</v>
      </c>
      <c r="F13" s="10" t="s">
        <v>30</v>
      </c>
      <c r="G13" s="23"/>
    </row>
    <row r="14" spans="1:7" ht="14.5">
      <c r="A14" s="7">
        <v>43363.083333333336</v>
      </c>
      <c r="B14" s="8" t="s">
        <v>62</v>
      </c>
      <c r="C14" s="8">
        <v>111</v>
      </c>
      <c r="D14" s="8" t="s">
        <v>29</v>
      </c>
      <c r="E14" s="8" t="s">
        <v>14</v>
      </c>
      <c r="F14" s="10" t="s">
        <v>15</v>
      </c>
      <c r="G14" s="18" t="s">
        <v>63</v>
      </c>
    </row>
    <row r="15" spans="1:7" ht="14.5">
      <c r="A15" s="7">
        <v>43363.145833333336</v>
      </c>
      <c r="B15" s="8" t="s">
        <v>64</v>
      </c>
      <c r="C15" s="8">
        <v>112</v>
      </c>
      <c r="D15" s="8" t="s">
        <v>29</v>
      </c>
      <c r="E15" s="8" t="s">
        <v>14</v>
      </c>
      <c r="F15" s="10" t="s">
        <v>30</v>
      </c>
      <c r="G15" s="18" t="s">
        <v>65</v>
      </c>
    </row>
    <row r="16" spans="1:7" ht="14.5">
      <c r="A16" s="7">
        <v>43368.09375</v>
      </c>
      <c r="B16" s="8" t="s">
        <v>67</v>
      </c>
      <c r="C16" s="8">
        <v>113</v>
      </c>
      <c r="D16" s="8" t="s">
        <v>29</v>
      </c>
      <c r="E16" s="8" t="s">
        <v>14</v>
      </c>
      <c r="F16" s="10" t="s">
        <v>30</v>
      </c>
      <c r="G16" s="18" t="s">
        <v>68</v>
      </c>
    </row>
    <row r="17" spans="1:7" ht="14.5">
      <c r="A17" s="7">
        <v>43368.125</v>
      </c>
      <c r="B17" s="8" t="s">
        <v>69</v>
      </c>
      <c r="C17" s="8">
        <v>114</v>
      </c>
      <c r="D17" s="8" t="s">
        <v>37</v>
      </c>
      <c r="E17" s="8" t="s">
        <v>14</v>
      </c>
      <c r="F17" s="10" t="s">
        <v>30</v>
      </c>
      <c r="G17" s="18" t="s">
        <v>71</v>
      </c>
    </row>
    <row r="18" spans="1:7" ht="14.5">
      <c r="A18" s="7">
        <v>43369.083333333336</v>
      </c>
      <c r="B18" s="8" t="s">
        <v>72</v>
      </c>
      <c r="C18" s="8">
        <v>115</v>
      </c>
      <c r="D18" s="8" t="s">
        <v>37</v>
      </c>
      <c r="E18" s="8" t="s">
        <v>14</v>
      </c>
      <c r="F18" s="10" t="s">
        <v>15</v>
      </c>
      <c r="G18" s="18" t="s">
        <v>73</v>
      </c>
    </row>
    <row r="19" spans="1:7" ht="14.5">
      <c r="A19" s="7">
        <v>43369.145833333336</v>
      </c>
      <c r="B19" s="8" t="s">
        <v>75</v>
      </c>
      <c r="C19" s="8">
        <v>116</v>
      </c>
      <c r="D19" s="8" t="s">
        <v>29</v>
      </c>
      <c r="E19" s="8" t="s">
        <v>14</v>
      </c>
      <c r="F19" s="10" t="s">
        <v>30</v>
      </c>
      <c r="G19" s="18" t="s">
        <v>76</v>
      </c>
    </row>
    <row r="20" spans="1:7" ht="14.5">
      <c r="A20" s="7">
        <v>43369.270833333336</v>
      </c>
      <c r="B20" s="8" t="s">
        <v>77</v>
      </c>
      <c r="C20" s="8">
        <v>117</v>
      </c>
      <c r="D20" s="8" t="s">
        <v>29</v>
      </c>
      <c r="E20" s="8" t="s">
        <v>14</v>
      </c>
      <c r="F20" s="10" t="s">
        <v>55</v>
      </c>
      <c r="G20" s="18" t="s">
        <v>78</v>
      </c>
    </row>
    <row r="21" spans="1:7" ht="14.5">
      <c r="A21" s="7">
        <v>43370.520833333336</v>
      </c>
      <c r="B21" s="8" t="s">
        <v>80</v>
      </c>
      <c r="C21" s="8">
        <v>118</v>
      </c>
      <c r="D21" s="8" t="s">
        <v>29</v>
      </c>
      <c r="E21" s="8" t="s">
        <v>14</v>
      </c>
      <c r="F21" s="10" t="s">
        <v>15</v>
      </c>
      <c r="G21" s="18" t="s">
        <v>81</v>
      </c>
    </row>
    <row r="22" spans="1:7" ht="14.5">
      <c r="A22" s="7">
        <v>43370.052083333336</v>
      </c>
      <c r="B22" s="8" t="s">
        <v>82</v>
      </c>
      <c r="C22" s="8">
        <v>119</v>
      </c>
      <c r="D22" s="8" t="s">
        <v>29</v>
      </c>
      <c r="E22" s="8" t="s">
        <v>14</v>
      </c>
      <c r="F22" s="10" t="s">
        <v>15</v>
      </c>
      <c r="G22" s="23"/>
    </row>
    <row r="23" spans="1:7" ht="14.5">
      <c r="A23" s="7">
        <v>43370.083333333336</v>
      </c>
      <c r="B23" s="8" t="s">
        <v>83</v>
      </c>
      <c r="C23" s="8">
        <v>120</v>
      </c>
      <c r="D23" s="8" t="s">
        <v>37</v>
      </c>
      <c r="E23" s="8" t="s">
        <v>14</v>
      </c>
      <c r="F23" s="10" t="s">
        <v>15</v>
      </c>
      <c r="G23" s="18" t="s">
        <v>85</v>
      </c>
    </row>
    <row r="24" spans="1:7" ht="14.5">
      <c r="A24" s="7">
        <v>43370.114583333336</v>
      </c>
      <c r="B24" s="8" t="s">
        <v>86</v>
      </c>
      <c r="C24" s="8">
        <v>121</v>
      </c>
      <c r="D24" s="8" t="s">
        <v>37</v>
      </c>
      <c r="E24" s="8" t="s">
        <v>14</v>
      </c>
      <c r="F24" s="10" t="s">
        <v>30</v>
      </c>
      <c r="G24" s="18" t="s">
        <v>87</v>
      </c>
    </row>
    <row r="25" spans="1:7" ht="14.5">
      <c r="A25" s="7">
        <v>43370.145833333336</v>
      </c>
      <c r="B25" s="8" t="s">
        <v>89</v>
      </c>
      <c r="C25" s="8">
        <v>122</v>
      </c>
      <c r="D25" s="8" t="s">
        <v>37</v>
      </c>
      <c r="E25" s="8" t="s">
        <v>14</v>
      </c>
      <c r="F25" s="10" t="s">
        <v>30</v>
      </c>
      <c r="G25" s="18" t="s">
        <v>90</v>
      </c>
    </row>
    <row r="26" spans="1:7" ht="14.5">
      <c r="A26" s="7">
        <v>43371.479166666664</v>
      </c>
      <c r="B26" s="8" t="s">
        <v>91</v>
      </c>
      <c r="C26" s="8">
        <v>123</v>
      </c>
      <c r="D26" s="8" t="s">
        <v>29</v>
      </c>
      <c r="E26" s="8" t="s">
        <v>14</v>
      </c>
      <c r="F26" s="10" t="s">
        <v>15</v>
      </c>
      <c r="G26" s="23"/>
    </row>
    <row r="27" spans="1:7" ht="14.5">
      <c r="A27" s="7">
        <v>43371.510416666664</v>
      </c>
      <c r="B27" s="8" t="s">
        <v>93</v>
      </c>
      <c r="C27" s="8">
        <v>124</v>
      </c>
      <c r="D27" s="8" t="s">
        <v>29</v>
      </c>
      <c r="E27" s="8" t="s">
        <v>14</v>
      </c>
      <c r="F27" s="10" t="s">
        <v>15</v>
      </c>
      <c r="G27" s="23"/>
    </row>
    <row r="28" spans="1:7" ht="14.5">
      <c r="A28" s="7">
        <v>43371.041666666664</v>
      </c>
      <c r="B28" s="8" t="s">
        <v>95</v>
      </c>
      <c r="C28" s="8">
        <v>125</v>
      </c>
      <c r="D28" s="8" t="s">
        <v>29</v>
      </c>
      <c r="E28" s="8" t="s">
        <v>14</v>
      </c>
      <c r="F28" s="10" t="s">
        <v>15</v>
      </c>
      <c r="G28" s="23"/>
    </row>
    <row r="29" spans="1:7" ht="14.5">
      <c r="A29" s="7">
        <v>43371.072916666664</v>
      </c>
      <c r="B29" s="8" t="s">
        <v>97</v>
      </c>
      <c r="C29" s="8">
        <v>126</v>
      </c>
      <c r="D29" s="8" t="s">
        <v>37</v>
      </c>
      <c r="E29" s="8" t="s">
        <v>14</v>
      </c>
      <c r="F29" s="10" t="s">
        <v>15</v>
      </c>
      <c r="G29" s="23"/>
    </row>
    <row r="30" spans="1:7" ht="14.5">
      <c r="A30" s="7">
        <v>43374.5</v>
      </c>
      <c r="B30" s="8" t="s">
        <v>98</v>
      </c>
      <c r="C30" s="8">
        <v>127</v>
      </c>
      <c r="D30" s="8" t="s">
        <v>37</v>
      </c>
      <c r="E30" s="8" t="s">
        <v>14</v>
      </c>
      <c r="F30" s="10" t="s">
        <v>30</v>
      </c>
      <c r="G30" s="23"/>
    </row>
    <row r="31" spans="1:7" ht="14.5">
      <c r="A31" s="7">
        <v>43374.53125</v>
      </c>
      <c r="B31" s="8" t="s">
        <v>100</v>
      </c>
      <c r="C31" s="8">
        <v>128</v>
      </c>
      <c r="D31" s="8" t="s">
        <v>29</v>
      </c>
      <c r="E31" s="8" t="s">
        <v>14</v>
      </c>
      <c r="F31" s="10" t="s">
        <v>30</v>
      </c>
      <c r="G31" s="23"/>
    </row>
    <row r="32" spans="1:7" ht="14.5">
      <c r="A32" s="7">
        <v>43375.09375</v>
      </c>
      <c r="B32" s="8" t="s">
        <v>101</v>
      </c>
      <c r="C32" s="8">
        <v>129</v>
      </c>
      <c r="D32" s="8" t="s">
        <v>37</v>
      </c>
      <c r="E32" s="8" t="s">
        <v>14</v>
      </c>
      <c r="F32" s="10" t="s">
        <v>30</v>
      </c>
      <c r="G32" s="18" t="s">
        <v>102</v>
      </c>
    </row>
    <row r="33" spans="1:7" ht="14.5">
      <c r="A33" s="7">
        <v>43375.125</v>
      </c>
      <c r="B33" s="8" t="s">
        <v>103</v>
      </c>
      <c r="C33" s="8">
        <v>130</v>
      </c>
      <c r="D33" s="8" t="s">
        <v>37</v>
      </c>
      <c r="E33" s="8" t="s">
        <v>14</v>
      </c>
      <c r="F33" s="10" t="s">
        <v>30</v>
      </c>
      <c r="G33" s="18" t="s">
        <v>105</v>
      </c>
    </row>
    <row r="34" spans="1:7" ht="14.5">
      <c r="A34" s="7">
        <v>43376.520833333336</v>
      </c>
      <c r="B34" s="8" t="s">
        <v>106</v>
      </c>
      <c r="C34" s="8">
        <v>131</v>
      </c>
      <c r="D34" s="8" t="s">
        <v>37</v>
      </c>
      <c r="E34" s="8" t="s">
        <v>14</v>
      </c>
      <c r="F34" s="10" t="s">
        <v>30</v>
      </c>
      <c r="G34" s="23"/>
    </row>
    <row r="35" spans="1:7" ht="14.5">
      <c r="A35" s="7">
        <v>43376.145833333336</v>
      </c>
      <c r="B35" s="8" t="s">
        <v>108</v>
      </c>
      <c r="C35" s="8">
        <v>132</v>
      </c>
      <c r="D35" s="8" t="s">
        <v>29</v>
      </c>
      <c r="E35" s="8" t="s">
        <v>14</v>
      </c>
      <c r="F35" s="10" t="s">
        <v>15</v>
      </c>
      <c r="G35" s="1" t="s">
        <v>109</v>
      </c>
    </row>
    <row r="36" spans="1:7" ht="14.5">
      <c r="A36" s="7">
        <v>43376.177083333336</v>
      </c>
      <c r="B36" s="8" t="s">
        <v>111</v>
      </c>
      <c r="C36" s="8">
        <v>133</v>
      </c>
      <c r="D36" s="8" t="s">
        <v>37</v>
      </c>
      <c r="E36" s="8" t="s">
        <v>14</v>
      </c>
      <c r="F36" s="10" t="s">
        <v>15</v>
      </c>
      <c r="G36" s="23"/>
    </row>
    <row r="37" spans="1:7" ht="14.5">
      <c r="A37" s="7">
        <v>43377.520833333336</v>
      </c>
      <c r="B37" s="8" t="s">
        <v>112</v>
      </c>
      <c r="C37" s="8">
        <v>134</v>
      </c>
      <c r="D37" s="8" t="s">
        <v>29</v>
      </c>
      <c r="E37" s="8" t="s">
        <v>14</v>
      </c>
      <c r="F37" s="10" t="s">
        <v>15</v>
      </c>
      <c r="G37" s="18" t="s">
        <v>114</v>
      </c>
    </row>
    <row r="38" spans="1:7" ht="14.5">
      <c r="A38" s="7">
        <v>43377.052083333336</v>
      </c>
      <c r="B38" s="8" t="s">
        <v>115</v>
      </c>
      <c r="C38" s="8">
        <v>135</v>
      </c>
      <c r="D38" s="8" t="s">
        <v>37</v>
      </c>
      <c r="E38" s="8" t="s">
        <v>14</v>
      </c>
      <c r="F38" s="10" t="s">
        <v>15</v>
      </c>
      <c r="G38" s="18" t="s">
        <v>116</v>
      </c>
    </row>
    <row r="39" spans="1:7" ht="14.5">
      <c r="A39" s="7">
        <v>43377.083333333336</v>
      </c>
      <c r="B39" s="8" t="s">
        <v>117</v>
      </c>
      <c r="C39" s="8">
        <v>136</v>
      </c>
      <c r="D39" s="8" t="s">
        <v>37</v>
      </c>
      <c r="E39" s="8" t="s">
        <v>14</v>
      </c>
      <c r="F39" s="10" t="s">
        <v>15</v>
      </c>
      <c r="G39" s="18" t="s">
        <v>119</v>
      </c>
    </row>
    <row r="40" spans="1:7" ht="14.5">
      <c r="A40" s="7">
        <v>43378.479166666664</v>
      </c>
      <c r="B40" s="8" t="s">
        <v>120</v>
      </c>
      <c r="C40" s="8">
        <v>137</v>
      </c>
      <c r="D40" s="8" t="s">
        <v>29</v>
      </c>
      <c r="E40" s="8" t="s">
        <v>14</v>
      </c>
      <c r="F40" s="10" t="s">
        <v>15</v>
      </c>
      <c r="G40" s="18" t="s">
        <v>121</v>
      </c>
    </row>
    <row r="41" spans="1:7" ht="14.5">
      <c r="A41" s="7">
        <v>43378.510416666664</v>
      </c>
      <c r="B41" s="8" t="s">
        <v>122</v>
      </c>
      <c r="C41" s="8">
        <v>138</v>
      </c>
      <c r="D41" s="8" t="s">
        <v>29</v>
      </c>
      <c r="E41" s="8" t="s">
        <v>14</v>
      </c>
      <c r="F41" s="10" t="s">
        <v>15</v>
      </c>
      <c r="G41" s="18" t="s">
        <v>123</v>
      </c>
    </row>
    <row r="42" spans="1:7" ht="14.5">
      <c r="A42" s="7">
        <v>43378.072916666664</v>
      </c>
      <c r="B42" s="8" t="s">
        <v>125</v>
      </c>
      <c r="C42" s="8">
        <v>139</v>
      </c>
      <c r="D42" s="8" t="s">
        <v>29</v>
      </c>
      <c r="E42" s="8" t="s">
        <v>14</v>
      </c>
      <c r="F42" s="10" t="s">
        <v>15</v>
      </c>
      <c r="G42" s="23"/>
    </row>
    <row r="43" spans="1:7" ht="14.5">
      <c r="A43" s="7">
        <v>43382.125</v>
      </c>
      <c r="B43" s="8" t="s">
        <v>126</v>
      </c>
      <c r="C43" s="8">
        <v>140</v>
      </c>
      <c r="D43" s="8" t="s">
        <v>29</v>
      </c>
      <c r="E43" s="8" t="s">
        <v>14</v>
      </c>
      <c r="F43" s="10" t="s">
        <v>30</v>
      </c>
      <c r="G43" s="23"/>
    </row>
    <row r="44" spans="1:7" ht="14.5">
      <c r="A44" s="7">
        <v>43383.520833333336</v>
      </c>
      <c r="B44" s="8" t="s">
        <v>128</v>
      </c>
      <c r="C44" s="8">
        <v>141</v>
      </c>
      <c r="D44" s="8" t="s">
        <v>37</v>
      </c>
      <c r="E44" s="8" t="s">
        <v>14</v>
      </c>
      <c r="F44" s="10" t="s">
        <v>30</v>
      </c>
      <c r="G44" s="18" t="s">
        <v>129</v>
      </c>
    </row>
    <row r="45" spans="1:7" ht="14.5">
      <c r="A45" s="7">
        <v>43383.052083333336</v>
      </c>
      <c r="B45" s="8" t="s">
        <v>131</v>
      </c>
      <c r="C45" s="8">
        <v>142</v>
      </c>
      <c r="D45" s="8" t="s">
        <v>37</v>
      </c>
      <c r="E45" s="8" t="s">
        <v>14</v>
      </c>
      <c r="F45" s="10" t="s">
        <v>30</v>
      </c>
      <c r="G45" s="18" t="s">
        <v>132</v>
      </c>
    </row>
    <row r="46" spans="1:7" ht="14.5">
      <c r="A46" s="7">
        <v>43383.083333333336</v>
      </c>
      <c r="B46" s="8" t="s">
        <v>133</v>
      </c>
      <c r="C46" s="8">
        <v>143</v>
      </c>
      <c r="D46" s="8" t="s">
        <v>29</v>
      </c>
      <c r="E46" s="8" t="s">
        <v>14</v>
      </c>
      <c r="F46" s="10" t="s">
        <v>15</v>
      </c>
      <c r="G46" s="23"/>
    </row>
    <row r="47" spans="1:7" ht="14.5">
      <c r="A47" s="7">
        <v>43383.114583333336</v>
      </c>
      <c r="B47" s="8" t="s">
        <v>136</v>
      </c>
      <c r="C47" s="8">
        <v>144</v>
      </c>
      <c r="D47" s="8" t="s">
        <v>29</v>
      </c>
      <c r="E47" s="8" t="s">
        <v>14</v>
      </c>
      <c r="F47" s="10" t="s">
        <v>15</v>
      </c>
      <c r="G47" s="18" t="s">
        <v>137</v>
      </c>
    </row>
    <row r="48" spans="1:7" ht="14.5">
      <c r="A48" s="7">
        <v>43384.520833333336</v>
      </c>
      <c r="B48" s="8" t="s">
        <v>139</v>
      </c>
      <c r="C48" s="8">
        <v>145</v>
      </c>
      <c r="D48" s="8" t="s">
        <v>29</v>
      </c>
      <c r="E48" s="8" t="s">
        <v>14</v>
      </c>
      <c r="F48" s="10" t="s">
        <v>15</v>
      </c>
      <c r="G48" s="23"/>
    </row>
    <row r="49" spans="1:7" ht="14.5">
      <c r="A49" s="7">
        <v>43385.479166666664</v>
      </c>
      <c r="B49" s="8" t="s">
        <v>67</v>
      </c>
      <c r="C49" s="8">
        <v>146</v>
      </c>
      <c r="D49" s="8" t="s">
        <v>29</v>
      </c>
      <c r="E49" s="8" t="s">
        <v>14</v>
      </c>
      <c r="F49" s="10" t="s">
        <v>15</v>
      </c>
      <c r="G49" s="23"/>
    </row>
    <row r="50" spans="1:7" ht="14.5">
      <c r="A50" s="7">
        <v>43385.510416666664</v>
      </c>
      <c r="B50" s="8" t="s">
        <v>141</v>
      </c>
      <c r="C50" s="8">
        <v>147</v>
      </c>
      <c r="D50" s="8" t="s">
        <v>37</v>
      </c>
      <c r="E50" s="8" t="s">
        <v>14</v>
      </c>
      <c r="F50" s="10" t="s">
        <v>15</v>
      </c>
      <c r="G50" s="18" t="s">
        <v>142</v>
      </c>
    </row>
    <row r="51" spans="1:7" ht="14.5">
      <c r="A51" s="7">
        <v>43388.5</v>
      </c>
      <c r="B51" s="8" t="s">
        <v>144</v>
      </c>
      <c r="C51" s="8">
        <v>148</v>
      </c>
      <c r="D51" s="8" t="s">
        <v>29</v>
      </c>
      <c r="E51" s="8" t="s">
        <v>14</v>
      </c>
      <c r="F51" s="10" t="s">
        <v>30</v>
      </c>
      <c r="G51" s="23"/>
    </row>
    <row r="52" spans="1:7" ht="14.5">
      <c r="A52" s="7">
        <v>43388.53125</v>
      </c>
      <c r="B52" s="8" t="s">
        <v>145</v>
      </c>
      <c r="C52" s="8">
        <v>149</v>
      </c>
      <c r="D52" s="8" t="s">
        <v>29</v>
      </c>
      <c r="E52" s="8" t="s">
        <v>14</v>
      </c>
      <c r="F52" s="10" t="s">
        <v>30</v>
      </c>
      <c r="G52" s="18" t="s">
        <v>146</v>
      </c>
    </row>
    <row r="53" spans="1:7" ht="14.5">
      <c r="A53" s="7">
        <v>43389.09375</v>
      </c>
      <c r="B53" s="8" t="s">
        <v>147</v>
      </c>
      <c r="C53" s="8">
        <v>150</v>
      </c>
      <c r="D53" s="8" t="s">
        <v>29</v>
      </c>
      <c r="E53" s="8" t="s">
        <v>14</v>
      </c>
      <c r="F53" s="10" t="s">
        <v>30</v>
      </c>
      <c r="G53" s="18" t="s">
        <v>149</v>
      </c>
    </row>
    <row r="54" spans="1:7" ht="14.5">
      <c r="A54" s="7">
        <v>43390.145833333336</v>
      </c>
      <c r="B54" s="8" t="s">
        <v>150</v>
      </c>
      <c r="C54" s="8">
        <v>151</v>
      </c>
      <c r="D54" s="8" t="s">
        <v>29</v>
      </c>
      <c r="E54" s="8" t="s">
        <v>14</v>
      </c>
      <c r="F54" s="10" t="s">
        <v>30</v>
      </c>
      <c r="G54" s="23"/>
    </row>
    <row r="55" spans="1:7" ht="14.5">
      <c r="A55" s="7">
        <v>43390.177083333336</v>
      </c>
      <c r="B55" s="8" t="s">
        <v>151</v>
      </c>
      <c r="C55" s="8">
        <v>152</v>
      </c>
      <c r="D55" s="8" t="s">
        <v>37</v>
      </c>
      <c r="E55" s="8" t="s">
        <v>14</v>
      </c>
      <c r="F55" s="10" t="s">
        <v>30</v>
      </c>
      <c r="G55" s="18" t="s">
        <v>153</v>
      </c>
    </row>
    <row r="56" spans="1:7" ht="14.5">
      <c r="A56" s="7">
        <v>43391.145833333336</v>
      </c>
      <c r="B56" s="8" t="s">
        <v>154</v>
      </c>
      <c r="C56" s="8">
        <v>153</v>
      </c>
      <c r="D56" s="8" t="s">
        <v>37</v>
      </c>
      <c r="E56" s="8" t="s">
        <v>14</v>
      </c>
      <c r="F56" s="10" t="s">
        <v>30</v>
      </c>
      <c r="G56" s="18" t="s">
        <v>156</v>
      </c>
    </row>
    <row r="57" spans="1:7" ht="14.5">
      <c r="A57" s="7">
        <v>43392.479166666664</v>
      </c>
      <c r="B57" s="8" t="s">
        <v>57</v>
      </c>
      <c r="C57" s="8">
        <v>154</v>
      </c>
      <c r="D57" s="8" t="s">
        <v>29</v>
      </c>
      <c r="E57" s="8" t="s">
        <v>14</v>
      </c>
      <c r="F57" s="10" t="s">
        <v>15</v>
      </c>
      <c r="G57" s="23"/>
    </row>
    <row r="58" spans="1:7" ht="14.5">
      <c r="A58" s="7">
        <v>43392.510416666664</v>
      </c>
      <c r="B58" s="8" t="s">
        <v>158</v>
      </c>
      <c r="C58" s="8">
        <v>155</v>
      </c>
      <c r="D58" s="8" t="s">
        <v>29</v>
      </c>
      <c r="E58" s="8" t="s">
        <v>14</v>
      </c>
      <c r="F58" s="10" t="s">
        <v>15</v>
      </c>
      <c r="G58" s="23"/>
    </row>
    <row r="59" spans="1:7" ht="14.5">
      <c r="A59" s="17">
        <v>43392.041666666664</v>
      </c>
      <c r="B59" s="10" t="s">
        <v>160</v>
      </c>
      <c r="C59" s="10">
        <v>156</v>
      </c>
      <c r="D59" s="10" t="s">
        <v>37</v>
      </c>
      <c r="E59" s="10" t="s">
        <v>14</v>
      </c>
      <c r="F59" s="10" t="s">
        <v>15</v>
      </c>
      <c r="G59" s="23"/>
    </row>
    <row r="60" spans="1:7" ht="14.5">
      <c r="A60" s="17">
        <v>43392.072916666664</v>
      </c>
      <c r="B60" s="10" t="s">
        <v>161</v>
      </c>
      <c r="C60" s="10">
        <v>157</v>
      </c>
      <c r="D60" s="10" t="s">
        <v>29</v>
      </c>
      <c r="E60" s="10" t="s">
        <v>14</v>
      </c>
      <c r="F60" s="10" t="s">
        <v>15</v>
      </c>
      <c r="G60" s="18" t="s">
        <v>163</v>
      </c>
    </row>
    <row r="61" spans="1:7" ht="14.5">
      <c r="A61" s="17">
        <v>43395.489583333336</v>
      </c>
      <c r="B61" s="10" t="s">
        <v>164</v>
      </c>
      <c r="C61" s="10">
        <v>158</v>
      </c>
      <c r="D61" s="10" t="s">
        <v>29</v>
      </c>
      <c r="E61" s="10" t="s">
        <v>14</v>
      </c>
      <c r="F61" s="10" t="s">
        <v>30</v>
      </c>
      <c r="G61" s="18" t="s">
        <v>165</v>
      </c>
    </row>
    <row r="62" spans="1:7" ht="14.5">
      <c r="A62" s="17">
        <v>43397.177083333336</v>
      </c>
      <c r="B62" s="10" t="s">
        <v>166</v>
      </c>
      <c r="C62" s="10">
        <v>159</v>
      </c>
      <c r="D62" s="10" t="s">
        <v>29</v>
      </c>
      <c r="E62" s="10" t="s">
        <v>14</v>
      </c>
      <c r="F62" s="10" t="s">
        <v>30</v>
      </c>
      <c r="G62" s="23"/>
    </row>
    <row r="63" spans="1:7" ht="14.5">
      <c r="A63" s="17">
        <v>43398.520833333336</v>
      </c>
      <c r="B63" s="10" t="s">
        <v>168</v>
      </c>
      <c r="C63" s="10">
        <v>160</v>
      </c>
      <c r="D63" s="10" t="s">
        <v>29</v>
      </c>
      <c r="E63" s="10" t="s">
        <v>14</v>
      </c>
      <c r="F63" s="10" t="s">
        <v>15</v>
      </c>
      <c r="G63" s="23"/>
    </row>
    <row r="64" spans="1:7" ht="14.5">
      <c r="A64" s="17">
        <v>43398.052083333336</v>
      </c>
      <c r="B64" s="10" t="s">
        <v>170</v>
      </c>
      <c r="C64" s="10">
        <v>161</v>
      </c>
      <c r="D64" s="10" t="s">
        <v>29</v>
      </c>
      <c r="E64" s="10" t="s">
        <v>14</v>
      </c>
      <c r="F64" s="10" t="s">
        <v>15</v>
      </c>
      <c r="G64" s="23"/>
    </row>
    <row r="65" spans="1:7" ht="14.5">
      <c r="A65" s="17">
        <v>43398.083333333336</v>
      </c>
      <c r="B65" s="10" t="s">
        <v>172</v>
      </c>
      <c r="C65" s="10">
        <v>162</v>
      </c>
      <c r="D65" s="10" t="s">
        <v>29</v>
      </c>
      <c r="E65" s="10" t="s">
        <v>14</v>
      </c>
      <c r="F65" s="10" t="s">
        <v>15</v>
      </c>
      <c r="G65" s="23"/>
    </row>
    <row r="66" spans="1:7" ht="14.5">
      <c r="A66" s="17">
        <v>43398.114583333336</v>
      </c>
      <c r="B66" s="10" t="s">
        <v>173</v>
      </c>
      <c r="C66" s="10">
        <v>163</v>
      </c>
      <c r="D66" s="10" t="s">
        <v>37</v>
      </c>
      <c r="E66" s="10" t="s">
        <v>14</v>
      </c>
      <c r="F66" s="10" t="s">
        <v>30</v>
      </c>
      <c r="G66" s="23"/>
    </row>
    <row r="67" spans="1:7" ht="14.5">
      <c r="A67" s="17">
        <v>43398.145833333336</v>
      </c>
      <c r="B67" s="10" t="s">
        <v>95</v>
      </c>
      <c r="C67" s="10">
        <v>164</v>
      </c>
      <c r="D67" s="10" t="s">
        <v>29</v>
      </c>
      <c r="E67" s="10" t="s">
        <v>14</v>
      </c>
      <c r="F67" s="10" t="s">
        <v>30</v>
      </c>
      <c r="G67" s="23"/>
    </row>
    <row r="68" spans="1:7" ht="14.5">
      <c r="A68" s="17">
        <v>43400.0625</v>
      </c>
      <c r="B68" s="10" t="s">
        <v>175</v>
      </c>
      <c r="C68" s="10">
        <v>165</v>
      </c>
      <c r="D68" s="10" t="s">
        <v>37</v>
      </c>
      <c r="E68" s="10" t="s">
        <v>14</v>
      </c>
      <c r="F68" s="10" t="s">
        <v>55</v>
      </c>
      <c r="G68" s="18" t="s">
        <v>177</v>
      </c>
    </row>
    <row r="69" spans="1:7" ht="14.5">
      <c r="A69" s="17">
        <v>43402.052083333336</v>
      </c>
      <c r="B69" s="10" t="s">
        <v>179</v>
      </c>
      <c r="C69" s="10">
        <v>166</v>
      </c>
      <c r="D69" s="10" t="s">
        <v>29</v>
      </c>
      <c r="E69" s="10" t="s">
        <v>14</v>
      </c>
      <c r="F69" s="10" t="s">
        <v>30</v>
      </c>
      <c r="G69" s="18" t="s">
        <v>180</v>
      </c>
    </row>
    <row r="70" spans="1:7" ht="14.5">
      <c r="A70" s="17">
        <v>43403.510416666664</v>
      </c>
      <c r="B70" s="10" t="s">
        <v>182</v>
      </c>
      <c r="C70" s="10">
        <v>167</v>
      </c>
      <c r="D70" s="10" t="s">
        <v>29</v>
      </c>
      <c r="E70" s="10" t="s">
        <v>14</v>
      </c>
      <c r="F70" s="10" t="s">
        <v>15</v>
      </c>
      <c r="G70" s="23"/>
    </row>
    <row r="71" spans="1:7" ht="14.5">
      <c r="A71" s="17">
        <v>43403.041666666664</v>
      </c>
      <c r="B71" s="10" t="s">
        <v>172</v>
      </c>
      <c r="C71" s="10">
        <v>168</v>
      </c>
      <c r="D71" s="10" t="s">
        <v>29</v>
      </c>
      <c r="E71" s="10" t="s">
        <v>14</v>
      </c>
      <c r="F71" s="10" t="s">
        <v>15</v>
      </c>
      <c r="G71" s="18" t="s">
        <v>184</v>
      </c>
    </row>
    <row r="72" spans="1:7" ht="14.5">
      <c r="A72" s="17">
        <v>43404.510416666664</v>
      </c>
      <c r="B72" s="10" t="s">
        <v>185</v>
      </c>
      <c r="C72" s="10">
        <v>169</v>
      </c>
      <c r="D72" s="10" t="s">
        <v>37</v>
      </c>
      <c r="E72" s="10" t="s">
        <v>14</v>
      </c>
      <c r="F72" s="10" t="s">
        <v>30</v>
      </c>
      <c r="G72" s="18" t="s">
        <v>186</v>
      </c>
    </row>
    <row r="73" spans="1:7" ht="14.5">
      <c r="A73" s="17">
        <v>43404.166666666664</v>
      </c>
      <c r="B73" s="10" t="s">
        <v>62</v>
      </c>
      <c r="C73" s="10">
        <v>170</v>
      </c>
      <c r="D73" s="10" t="s">
        <v>29</v>
      </c>
      <c r="E73" s="10" t="s">
        <v>14</v>
      </c>
      <c r="F73" s="10" t="s">
        <v>30</v>
      </c>
      <c r="G73" s="18" t="s">
        <v>187</v>
      </c>
    </row>
    <row r="74" spans="1:7" ht="14.5">
      <c r="A74" s="17">
        <v>43406.104166666664</v>
      </c>
      <c r="B74" s="10" t="s">
        <v>72</v>
      </c>
      <c r="C74" s="10">
        <v>171</v>
      </c>
      <c r="D74" s="10" t="s">
        <v>37</v>
      </c>
      <c r="E74" s="10" t="s">
        <v>14</v>
      </c>
      <c r="F74" s="10" t="s">
        <v>15</v>
      </c>
      <c r="G74" s="18" t="s">
        <v>189</v>
      </c>
    </row>
    <row r="75" spans="1:7" ht="14.5">
      <c r="A75" s="17">
        <v>43408.416666666664</v>
      </c>
      <c r="B75" s="10" t="s">
        <v>190</v>
      </c>
      <c r="C75" s="10">
        <v>172</v>
      </c>
      <c r="D75" s="10" t="s">
        <v>29</v>
      </c>
      <c r="E75" s="10" t="s">
        <v>14</v>
      </c>
      <c r="F75" s="10" t="s">
        <v>55</v>
      </c>
      <c r="G75" s="23"/>
    </row>
    <row r="76" spans="1:7" ht="14.5">
      <c r="A76" s="17">
        <v>43409.489583333336</v>
      </c>
      <c r="B76" s="10" t="s">
        <v>192</v>
      </c>
      <c r="C76" s="26">
        <v>173</v>
      </c>
      <c r="D76" s="10" t="s">
        <v>29</v>
      </c>
      <c r="E76" s="10" t="s">
        <v>14</v>
      </c>
      <c r="F76" s="10" t="s">
        <v>30</v>
      </c>
      <c r="G76" s="18" t="s">
        <v>197</v>
      </c>
    </row>
    <row r="77" spans="1:7" ht="14.5">
      <c r="A77" s="17">
        <v>43409.520833333336</v>
      </c>
      <c r="B77" s="10" t="s">
        <v>199</v>
      </c>
      <c r="C77" s="10">
        <v>174</v>
      </c>
      <c r="D77" s="10" t="s">
        <v>29</v>
      </c>
      <c r="E77" s="10" t="s">
        <v>14</v>
      </c>
      <c r="F77" s="10" t="s">
        <v>30</v>
      </c>
      <c r="G77" s="23"/>
    </row>
    <row r="78" spans="1:7" ht="14.5">
      <c r="A78" s="17">
        <v>43409.052083333336</v>
      </c>
      <c r="B78" s="10" t="s">
        <v>201</v>
      </c>
      <c r="C78" s="10">
        <v>175</v>
      </c>
      <c r="D78" s="10" t="s">
        <v>29</v>
      </c>
      <c r="E78" s="10" t="s">
        <v>14</v>
      </c>
      <c r="F78" s="10" t="s">
        <v>30</v>
      </c>
      <c r="G78" s="23"/>
    </row>
    <row r="79" spans="1:7" ht="14.5">
      <c r="A79" s="17">
        <v>43409.15625</v>
      </c>
      <c r="B79" s="10" t="s">
        <v>203</v>
      </c>
      <c r="C79" s="10">
        <v>176</v>
      </c>
      <c r="D79" s="10" t="s">
        <v>29</v>
      </c>
      <c r="E79" s="10" t="s">
        <v>14</v>
      </c>
      <c r="F79" s="10" t="s">
        <v>30</v>
      </c>
      <c r="G79" s="23"/>
    </row>
    <row r="80" spans="1:7" ht="14.5">
      <c r="A80" s="17">
        <v>43412.520833333336</v>
      </c>
      <c r="B80" s="10" t="s">
        <v>206</v>
      </c>
      <c r="C80" s="10">
        <v>177</v>
      </c>
      <c r="D80" s="10" t="s">
        <v>29</v>
      </c>
      <c r="E80" s="10" t="s">
        <v>14</v>
      </c>
      <c r="F80" s="10" t="s">
        <v>15</v>
      </c>
      <c r="G80" s="23"/>
    </row>
    <row r="81" spans="1:7" ht="14.5">
      <c r="A81" s="17">
        <v>43412.052083333336</v>
      </c>
      <c r="B81" s="10" t="s">
        <v>207</v>
      </c>
      <c r="C81" s="10">
        <v>178</v>
      </c>
      <c r="D81" s="10" t="s">
        <v>29</v>
      </c>
      <c r="E81" s="10" t="s">
        <v>14</v>
      </c>
      <c r="F81" s="10" t="s">
        <v>15</v>
      </c>
      <c r="G81" s="23"/>
    </row>
    <row r="82" spans="1:7" ht="14.5">
      <c r="A82" s="17">
        <v>43412.083333333336</v>
      </c>
      <c r="B82" s="10" t="s">
        <v>64</v>
      </c>
      <c r="C82" s="10">
        <v>179</v>
      </c>
      <c r="D82" s="10" t="s">
        <v>29</v>
      </c>
      <c r="E82" s="10" t="s">
        <v>14</v>
      </c>
      <c r="F82" s="10" t="s">
        <v>15</v>
      </c>
      <c r="G82" s="18" t="s">
        <v>209</v>
      </c>
    </row>
    <row r="83" spans="1:7" ht="14.5">
      <c r="A83" s="17">
        <v>43412.114583333336</v>
      </c>
      <c r="B83" s="10" t="s">
        <v>210</v>
      </c>
      <c r="C83" s="10">
        <v>180</v>
      </c>
      <c r="D83" s="10" t="s">
        <v>37</v>
      </c>
      <c r="E83" s="10" t="s">
        <v>14</v>
      </c>
      <c r="F83" s="10" t="s">
        <v>30</v>
      </c>
      <c r="G83" s="23"/>
    </row>
    <row r="84" spans="1:7" ht="14.5">
      <c r="A84" s="17">
        <v>43412.145833333336</v>
      </c>
      <c r="B84" s="10" t="s">
        <v>211</v>
      </c>
      <c r="C84" s="10">
        <v>181</v>
      </c>
      <c r="D84" s="10" t="s">
        <v>29</v>
      </c>
      <c r="E84" s="10" t="s">
        <v>14</v>
      </c>
      <c r="F84" s="10" t="s">
        <v>30</v>
      </c>
      <c r="G84" s="23"/>
    </row>
    <row r="85" spans="1:7" ht="14.5">
      <c r="A85" s="17">
        <v>43413.510416666664</v>
      </c>
      <c r="B85" s="10" t="s">
        <v>213</v>
      </c>
      <c r="C85" s="10">
        <v>182</v>
      </c>
      <c r="D85" s="10" t="s">
        <v>29</v>
      </c>
      <c r="E85" s="10" t="s">
        <v>14</v>
      </c>
      <c r="F85" s="10" t="s">
        <v>15</v>
      </c>
      <c r="G85" s="23"/>
    </row>
    <row r="86" spans="1:7" ht="14.5">
      <c r="A86" s="17">
        <v>43413.041666666664</v>
      </c>
      <c r="B86" s="10" t="s">
        <v>214</v>
      </c>
      <c r="C86" s="10">
        <v>183</v>
      </c>
      <c r="D86" s="10" t="s">
        <v>29</v>
      </c>
      <c r="E86" s="10" t="s">
        <v>14</v>
      </c>
      <c r="F86" s="10" t="s">
        <v>15</v>
      </c>
      <c r="G86" s="23"/>
    </row>
    <row r="87" spans="1:7" ht="14.5">
      <c r="A87" s="17">
        <v>43413.145833333336</v>
      </c>
      <c r="B87" s="10" t="s">
        <v>215</v>
      </c>
      <c r="C87" s="10">
        <v>184</v>
      </c>
      <c r="D87" s="10" t="s">
        <v>29</v>
      </c>
      <c r="E87" s="10" t="s">
        <v>14</v>
      </c>
      <c r="F87" s="10" t="s">
        <v>15</v>
      </c>
      <c r="G87" s="18" t="s">
        <v>217</v>
      </c>
    </row>
    <row r="88" spans="1:7" ht="14.5">
      <c r="A88" s="17">
        <v>43417.208333333336</v>
      </c>
      <c r="B88" s="10" t="s">
        <v>218</v>
      </c>
      <c r="C88" s="10">
        <v>185</v>
      </c>
      <c r="D88" s="10" t="s">
        <v>37</v>
      </c>
      <c r="E88" s="10" t="s">
        <v>14</v>
      </c>
      <c r="F88" s="10" t="s">
        <v>55</v>
      </c>
      <c r="G88" s="18" t="s">
        <v>219</v>
      </c>
    </row>
    <row r="89" spans="1:7" ht="14.5">
      <c r="A89" s="17">
        <v>43418.166666666664</v>
      </c>
      <c r="B89" s="10" t="s">
        <v>220</v>
      </c>
      <c r="C89" s="10">
        <v>186</v>
      </c>
      <c r="D89" s="10" t="s">
        <v>37</v>
      </c>
      <c r="E89" s="10" t="s">
        <v>14</v>
      </c>
      <c r="F89" s="10" t="s">
        <v>15</v>
      </c>
      <c r="G89" s="18" t="s">
        <v>222</v>
      </c>
    </row>
    <row r="90" spans="1:7" ht="14.5">
      <c r="A90" s="17">
        <v>43419.520833333336</v>
      </c>
      <c r="B90" s="10" t="s">
        <v>223</v>
      </c>
      <c r="C90" s="10">
        <v>187</v>
      </c>
      <c r="D90" s="10" t="s">
        <v>37</v>
      </c>
      <c r="E90" s="10" t="s">
        <v>14</v>
      </c>
      <c r="F90" s="10" t="s">
        <v>15</v>
      </c>
      <c r="G90" s="23"/>
    </row>
    <row r="91" spans="1:7" ht="14.5">
      <c r="A91" s="17">
        <v>43419.052083333336</v>
      </c>
      <c r="B91" s="10" t="s">
        <v>224</v>
      </c>
      <c r="C91" s="10">
        <v>188</v>
      </c>
      <c r="D91" s="10" t="s">
        <v>29</v>
      </c>
      <c r="E91" s="10" t="s">
        <v>14</v>
      </c>
      <c r="F91" s="10" t="s">
        <v>15</v>
      </c>
      <c r="G91" s="23"/>
    </row>
    <row r="92" spans="1:7" ht="14.5">
      <c r="A92" s="17">
        <v>43419.114583333336</v>
      </c>
      <c r="B92" s="10" t="s">
        <v>226</v>
      </c>
      <c r="C92" s="10">
        <v>189</v>
      </c>
      <c r="D92" s="10" t="s">
        <v>29</v>
      </c>
      <c r="E92" s="10" t="s">
        <v>14</v>
      </c>
      <c r="F92" s="10" t="s">
        <v>30</v>
      </c>
      <c r="G92" s="18" t="s">
        <v>227</v>
      </c>
    </row>
    <row r="93" spans="1:7" ht="14.5">
      <c r="A93" s="17">
        <v>43419.145833333336</v>
      </c>
      <c r="B93" s="10" t="s">
        <v>98</v>
      </c>
      <c r="C93" s="10">
        <v>190</v>
      </c>
      <c r="D93" s="10" t="s">
        <v>37</v>
      </c>
      <c r="E93" s="10" t="s">
        <v>14</v>
      </c>
      <c r="F93" s="10" t="s">
        <v>30</v>
      </c>
      <c r="G93" s="23"/>
    </row>
    <row r="94" spans="1:7" ht="14.5">
      <c r="A94" s="17">
        <v>43430.458333333336</v>
      </c>
      <c r="B94" s="10" t="s">
        <v>228</v>
      </c>
      <c r="C94" s="10">
        <v>191</v>
      </c>
      <c r="D94" s="10" t="s">
        <v>29</v>
      </c>
      <c r="E94" s="10" t="s">
        <v>14</v>
      </c>
      <c r="F94" s="10" t="s">
        <v>30</v>
      </c>
      <c r="G94" s="23"/>
    </row>
    <row r="95" spans="1:7" ht="14.5">
      <c r="A95" s="17">
        <v>43430.489583333336</v>
      </c>
      <c r="B95" s="10" t="s">
        <v>230</v>
      </c>
      <c r="C95" s="10">
        <v>192</v>
      </c>
      <c r="D95" s="10" t="s">
        <v>37</v>
      </c>
      <c r="E95" s="10" t="s">
        <v>14</v>
      </c>
      <c r="F95" s="10" t="s">
        <v>30</v>
      </c>
      <c r="G95" s="23"/>
    </row>
    <row r="96" spans="1:7" ht="14.5">
      <c r="A96" s="17">
        <v>43430.520833333336</v>
      </c>
      <c r="B96" s="10" t="s">
        <v>232</v>
      </c>
      <c r="C96" s="10">
        <v>193</v>
      </c>
      <c r="D96" s="10" t="s">
        <v>37</v>
      </c>
      <c r="E96" s="10" t="s">
        <v>14</v>
      </c>
      <c r="F96" s="10" t="s">
        <v>30</v>
      </c>
      <c r="G96" s="18" t="s">
        <v>233</v>
      </c>
    </row>
    <row r="97" spans="1:7" ht="14.5">
      <c r="A97" s="17">
        <v>43430.15625</v>
      </c>
      <c r="B97" s="10" t="s">
        <v>235</v>
      </c>
      <c r="C97" s="10">
        <v>194</v>
      </c>
      <c r="D97" s="10" t="s">
        <v>37</v>
      </c>
      <c r="E97" s="10" t="s">
        <v>14</v>
      </c>
      <c r="F97" s="10" t="s">
        <v>30</v>
      </c>
      <c r="G97" s="18" t="s">
        <v>236</v>
      </c>
    </row>
    <row r="98" spans="1:7" ht="14.5">
      <c r="A98" s="17">
        <v>43433.520833333336</v>
      </c>
      <c r="B98" s="10" t="s">
        <v>237</v>
      </c>
      <c r="C98" s="10">
        <v>195</v>
      </c>
      <c r="D98" s="10" t="s">
        <v>29</v>
      </c>
      <c r="E98" s="10" t="s">
        <v>14</v>
      </c>
      <c r="F98" s="10" t="s">
        <v>15</v>
      </c>
      <c r="G98" s="23"/>
    </row>
    <row r="99" spans="1:7" ht="14.5">
      <c r="A99" s="28">
        <v>43433.083333333336</v>
      </c>
      <c r="B99" s="2" t="s">
        <v>203</v>
      </c>
      <c r="C99" s="10">
        <v>196</v>
      </c>
      <c r="D99" s="10" t="s">
        <v>29</v>
      </c>
      <c r="E99" s="10" t="s">
        <v>14</v>
      </c>
      <c r="F99" s="10" t="s">
        <v>15</v>
      </c>
      <c r="G99" s="18" t="s">
        <v>242</v>
      </c>
    </row>
    <row r="100" spans="1:7" ht="14.5">
      <c r="A100" s="28">
        <v>43433.114583333336</v>
      </c>
      <c r="B100" s="2" t="s">
        <v>243</v>
      </c>
      <c r="C100" s="10">
        <v>197</v>
      </c>
      <c r="D100" s="10" t="s">
        <v>29</v>
      </c>
      <c r="E100" s="10" t="s">
        <v>14</v>
      </c>
      <c r="F100" s="10" t="s">
        <v>30</v>
      </c>
      <c r="G100" s="18" t="s">
        <v>244</v>
      </c>
    </row>
    <row r="101" spans="1:7" ht="14.5">
      <c r="A101" s="28">
        <v>43433.145833333336</v>
      </c>
      <c r="B101" s="2" t="s">
        <v>89</v>
      </c>
      <c r="C101" s="10">
        <v>198</v>
      </c>
      <c r="D101" s="10" t="s">
        <v>37</v>
      </c>
      <c r="E101" s="10" t="s">
        <v>14</v>
      </c>
      <c r="F101" s="10" t="s">
        <v>30</v>
      </c>
      <c r="G101" s="18" t="s">
        <v>246</v>
      </c>
    </row>
    <row r="102" spans="1:7" ht="12.5">
      <c r="A102" s="28">
        <v>43434.333333333336</v>
      </c>
      <c r="B102" s="2" t="s">
        <v>248</v>
      </c>
      <c r="C102" s="2">
        <v>199</v>
      </c>
      <c r="D102" s="2" t="s">
        <v>29</v>
      </c>
      <c r="E102" s="2" t="s">
        <v>14</v>
      </c>
      <c r="F102" s="2" t="s">
        <v>55</v>
      </c>
    </row>
    <row r="103" spans="1:7" ht="12.5">
      <c r="A103" s="28">
        <v>43434.510416666664</v>
      </c>
      <c r="B103" s="2" t="s">
        <v>250</v>
      </c>
      <c r="C103" s="2">
        <v>200</v>
      </c>
      <c r="D103" s="2" t="s">
        <v>29</v>
      </c>
      <c r="E103" s="2" t="s">
        <v>14</v>
      </c>
      <c r="F103" s="2" t="s">
        <v>15</v>
      </c>
      <c r="G103" s="1" t="s">
        <v>251</v>
      </c>
    </row>
    <row r="104" spans="1:7" ht="12.5">
      <c r="A104" s="28">
        <v>43434.041666666664</v>
      </c>
      <c r="B104" s="2" t="s">
        <v>252</v>
      </c>
      <c r="C104" s="2">
        <v>201</v>
      </c>
      <c r="D104" s="2" t="s">
        <v>37</v>
      </c>
      <c r="E104" s="2" t="s">
        <v>14</v>
      </c>
      <c r="F104" s="2" t="s">
        <v>15</v>
      </c>
    </row>
    <row r="105" spans="1:7" ht="12.5">
      <c r="A105" s="28">
        <v>43434.072916666664</v>
      </c>
      <c r="B105" s="2" t="s">
        <v>253</v>
      </c>
      <c r="C105" s="2">
        <v>202</v>
      </c>
      <c r="D105" s="2" t="s">
        <v>37</v>
      </c>
      <c r="E105" s="2" t="s">
        <v>14</v>
      </c>
      <c r="F105" s="2" t="s">
        <v>15</v>
      </c>
    </row>
    <row r="106" spans="1:7" ht="12.5">
      <c r="A106" s="28">
        <v>43434.104166666664</v>
      </c>
      <c r="B106" s="2" t="s">
        <v>255</v>
      </c>
      <c r="C106" s="2">
        <v>203</v>
      </c>
      <c r="D106" s="2" t="s">
        <v>37</v>
      </c>
      <c r="E106" s="2" t="s">
        <v>14</v>
      </c>
      <c r="F106" s="2" t="s">
        <v>15</v>
      </c>
    </row>
    <row r="107" spans="1:7" ht="12.5">
      <c r="A107" s="28">
        <v>43435.489583333336</v>
      </c>
      <c r="B107" s="2" t="s">
        <v>257</v>
      </c>
      <c r="C107" s="2">
        <v>204</v>
      </c>
      <c r="D107" s="2" t="s">
        <v>29</v>
      </c>
      <c r="E107" s="2" t="s">
        <v>14</v>
      </c>
      <c r="F107" s="2" t="s">
        <v>55</v>
      </c>
      <c r="G107" s="1" t="s">
        <v>258</v>
      </c>
    </row>
    <row r="108" spans="1:7" ht="12.5">
      <c r="A108" s="28">
        <v>43435.0625</v>
      </c>
      <c r="B108" s="2" t="s">
        <v>260</v>
      </c>
      <c r="C108" s="2">
        <v>205</v>
      </c>
      <c r="D108" s="2" t="s">
        <v>29</v>
      </c>
      <c r="E108" s="2" t="s">
        <v>14</v>
      </c>
      <c r="F108" s="2" t="s">
        <v>55</v>
      </c>
    </row>
    <row r="109" spans="1:7" ht="12.5">
      <c r="A109" s="28">
        <v>43435.135416666664</v>
      </c>
      <c r="B109" s="2" t="s">
        <v>261</v>
      </c>
      <c r="C109" s="2">
        <v>206</v>
      </c>
      <c r="D109" s="2" t="s">
        <v>37</v>
      </c>
      <c r="E109" s="2" t="s">
        <v>14</v>
      </c>
      <c r="F109" s="2" t="s">
        <v>55</v>
      </c>
    </row>
    <row r="110" spans="1:7" ht="12.5">
      <c r="A110" s="28">
        <v>43436.416666666664</v>
      </c>
      <c r="B110" s="2" t="s">
        <v>95</v>
      </c>
      <c r="C110" s="2">
        <v>207</v>
      </c>
      <c r="D110" s="2" t="s">
        <v>29</v>
      </c>
      <c r="E110" s="2" t="s">
        <v>14</v>
      </c>
      <c r="F110" s="2" t="s">
        <v>55</v>
      </c>
    </row>
    <row r="111" spans="1:7" ht="12.5">
      <c r="A111" s="28">
        <v>43437.416666666664</v>
      </c>
      <c r="B111" s="2" t="s">
        <v>263</v>
      </c>
      <c r="C111" s="2">
        <v>208</v>
      </c>
      <c r="D111" s="2" t="s">
        <v>29</v>
      </c>
      <c r="E111" s="2" t="s">
        <v>14</v>
      </c>
      <c r="F111" s="2" t="s">
        <v>55</v>
      </c>
    </row>
    <row r="112" spans="1:7" ht="12.5">
      <c r="A112" s="28">
        <v>43437.489583333336</v>
      </c>
      <c r="B112" s="2" t="s">
        <v>264</v>
      </c>
      <c r="C112" s="2">
        <v>209</v>
      </c>
      <c r="D112" s="2" t="s">
        <v>29</v>
      </c>
      <c r="E112" s="2" t="s">
        <v>14</v>
      </c>
      <c r="F112" s="2" t="s">
        <v>30</v>
      </c>
    </row>
    <row r="113" spans="1:7" ht="12.5">
      <c r="A113" s="28">
        <v>43437.520833333336</v>
      </c>
      <c r="B113" s="2" t="s">
        <v>266</v>
      </c>
      <c r="C113" s="2">
        <v>210</v>
      </c>
      <c r="D113" s="2" t="s">
        <v>29</v>
      </c>
      <c r="E113" s="2" t="s">
        <v>14</v>
      </c>
      <c r="F113" s="2" t="s">
        <v>30</v>
      </c>
    </row>
    <row r="114" spans="1:7" ht="12.5">
      <c r="A114" s="28">
        <v>43437.052083333336</v>
      </c>
      <c r="B114" s="2" t="s">
        <v>267</v>
      </c>
      <c r="C114" s="2">
        <v>211</v>
      </c>
      <c r="D114" s="2" t="s">
        <v>29</v>
      </c>
      <c r="E114" s="2" t="s">
        <v>14</v>
      </c>
      <c r="F114" s="2" t="s">
        <v>30</v>
      </c>
      <c r="G114" s="1" t="s">
        <v>268</v>
      </c>
    </row>
    <row r="115" spans="1:7" ht="12.5">
      <c r="A115" s="28">
        <v>43437.083333333336</v>
      </c>
      <c r="B115" s="2" t="s">
        <v>270</v>
      </c>
      <c r="C115" s="2">
        <v>212</v>
      </c>
      <c r="D115" s="2" t="s">
        <v>37</v>
      </c>
      <c r="E115" s="2" t="s">
        <v>14</v>
      </c>
      <c r="F115" s="2" t="s">
        <v>55</v>
      </c>
      <c r="G115" s="1" t="s">
        <v>271</v>
      </c>
    </row>
    <row r="116" spans="1:7" ht="12.5">
      <c r="A116" s="28">
        <v>43437.15625</v>
      </c>
      <c r="B116" s="2" t="s">
        <v>272</v>
      </c>
      <c r="C116" s="2">
        <v>213</v>
      </c>
      <c r="D116" s="2" t="s">
        <v>37</v>
      </c>
      <c r="E116" s="2" t="s">
        <v>14</v>
      </c>
      <c r="F116" s="2" t="s">
        <v>30</v>
      </c>
    </row>
    <row r="117" spans="1:7" ht="12.5">
      <c r="A117" s="28">
        <v>43439.503472222219</v>
      </c>
      <c r="B117" s="2" t="s">
        <v>274</v>
      </c>
      <c r="C117" s="2">
        <v>214</v>
      </c>
      <c r="D117" s="2" t="s">
        <v>29</v>
      </c>
      <c r="E117" s="2" t="s">
        <v>14</v>
      </c>
      <c r="F117" s="2" t="s">
        <v>30</v>
      </c>
    </row>
    <row r="118" spans="1:7" ht="12.5">
      <c r="A118" s="28">
        <v>43440.520833333336</v>
      </c>
      <c r="B118" s="2" t="s">
        <v>255</v>
      </c>
      <c r="C118" s="2">
        <v>215</v>
      </c>
      <c r="D118" s="2" t="s">
        <v>37</v>
      </c>
      <c r="E118" s="2" t="s">
        <v>14</v>
      </c>
      <c r="F118" s="2" t="s">
        <v>15</v>
      </c>
      <c r="G118" s="1" t="s">
        <v>276</v>
      </c>
    </row>
    <row r="119" spans="1:7" ht="12.5">
      <c r="A119" s="28">
        <v>43440.052083333336</v>
      </c>
      <c r="B119" s="2" t="s">
        <v>95</v>
      </c>
      <c r="C119" s="2">
        <v>216</v>
      </c>
      <c r="D119" s="2" t="s">
        <v>29</v>
      </c>
      <c r="E119" s="2" t="s">
        <v>14</v>
      </c>
      <c r="F119" s="2" t="s">
        <v>15</v>
      </c>
    </row>
    <row r="120" spans="1:7" ht="12.5">
      <c r="A120" s="28">
        <v>43440.083333333336</v>
      </c>
      <c r="B120" s="2" t="s">
        <v>277</v>
      </c>
      <c r="C120" s="2">
        <v>217</v>
      </c>
      <c r="D120" s="2" t="s">
        <v>29</v>
      </c>
      <c r="E120" s="2" t="s">
        <v>14</v>
      </c>
      <c r="F120" s="2" t="s">
        <v>15</v>
      </c>
      <c r="G120" s="1" t="s">
        <v>278</v>
      </c>
    </row>
    <row r="121" spans="1:7" ht="12.5">
      <c r="A121" s="28">
        <v>43440.114583333336</v>
      </c>
      <c r="B121" s="2" t="s">
        <v>279</v>
      </c>
      <c r="C121" s="2">
        <v>218</v>
      </c>
      <c r="D121" s="2" t="s">
        <v>29</v>
      </c>
      <c r="E121" s="2" t="s">
        <v>14</v>
      </c>
      <c r="F121" s="2" t="s">
        <v>30</v>
      </c>
      <c r="G121" s="1" t="s">
        <v>280</v>
      </c>
    </row>
    <row r="122" spans="1:7" ht="12.5">
      <c r="A122" s="28">
        <v>43440.145833333336</v>
      </c>
      <c r="B122" s="2" t="s">
        <v>281</v>
      </c>
      <c r="C122" s="2">
        <v>219</v>
      </c>
      <c r="D122" s="2" t="s">
        <v>29</v>
      </c>
      <c r="E122" s="2" t="s">
        <v>14</v>
      </c>
      <c r="F122" s="2" t="s">
        <v>30</v>
      </c>
    </row>
    <row r="123" spans="1:7" ht="12.5">
      <c r="A123" s="28">
        <v>43441.34375</v>
      </c>
      <c r="B123" s="2" t="s">
        <v>283</v>
      </c>
      <c r="C123" s="2">
        <v>220</v>
      </c>
      <c r="D123" s="2" t="s">
        <v>37</v>
      </c>
      <c r="E123" s="2" t="s">
        <v>14</v>
      </c>
      <c r="F123" s="2" t="s">
        <v>30</v>
      </c>
      <c r="G123" s="1" t="s">
        <v>276</v>
      </c>
    </row>
    <row r="124" spans="1:7" ht="12.5">
      <c r="A124" s="28">
        <v>43441.510416666664</v>
      </c>
      <c r="B124" s="2" t="s">
        <v>284</v>
      </c>
      <c r="C124" s="2">
        <v>221</v>
      </c>
      <c r="D124" s="2" t="s">
        <v>37</v>
      </c>
      <c r="E124" s="2" t="s">
        <v>14</v>
      </c>
      <c r="F124" s="2" t="s">
        <v>15</v>
      </c>
    </row>
    <row r="125" spans="1:7" ht="12.5">
      <c r="A125" s="28">
        <v>43441.041666666664</v>
      </c>
      <c r="B125" s="2" t="s">
        <v>286</v>
      </c>
      <c r="C125" s="2">
        <v>222</v>
      </c>
      <c r="D125" s="2" t="s">
        <v>29</v>
      </c>
      <c r="E125" s="2" t="s">
        <v>14</v>
      </c>
      <c r="F125" s="2" t="s">
        <v>15</v>
      </c>
      <c r="G125" s="1" t="s">
        <v>287</v>
      </c>
    </row>
    <row r="126" spans="1:7" ht="12.5">
      <c r="A126" s="28">
        <v>43441.072916666664</v>
      </c>
      <c r="B126" s="2" t="s">
        <v>74</v>
      </c>
      <c r="C126" s="2">
        <v>223</v>
      </c>
      <c r="D126" s="2" t="s">
        <v>29</v>
      </c>
      <c r="E126" s="2" t="s">
        <v>14</v>
      </c>
      <c r="F126" s="2" t="s">
        <v>15</v>
      </c>
      <c r="G126" s="1" t="s">
        <v>288</v>
      </c>
    </row>
    <row r="127" spans="1:7" ht="12.5">
      <c r="A127" s="28">
        <v>43441.104166666664</v>
      </c>
      <c r="B127" s="2" t="s">
        <v>290</v>
      </c>
      <c r="C127" s="2">
        <v>224</v>
      </c>
      <c r="D127" s="2" t="s">
        <v>37</v>
      </c>
      <c r="E127" s="2" t="s">
        <v>14</v>
      </c>
      <c r="F127" s="2" t="s">
        <v>15</v>
      </c>
    </row>
    <row r="128" spans="1:7" ht="12.5">
      <c r="A128" s="28">
        <v>43441.135416666664</v>
      </c>
      <c r="B128" s="2" t="s">
        <v>291</v>
      </c>
      <c r="C128" s="2">
        <v>225</v>
      </c>
      <c r="D128" s="2" t="s">
        <v>29</v>
      </c>
      <c r="E128" s="2" t="s">
        <v>14</v>
      </c>
      <c r="F128" s="2" t="s">
        <v>15</v>
      </c>
    </row>
    <row r="129" spans="1:6" ht="12.5">
      <c r="A129" s="9"/>
      <c r="B129" s="9"/>
      <c r="C129" s="9"/>
      <c r="D129" s="9"/>
      <c r="E129" s="9"/>
      <c r="F129" s="9"/>
    </row>
    <row r="130" spans="1:6" ht="12.5">
      <c r="A130" s="9"/>
      <c r="B130" s="9"/>
      <c r="C130" s="9"/>
      <c r="D130" s="9"/>
      <c r="E130" s="9"/>
      <c r="F130" s="9"/>
    </row>
    <row r="131" spans="1:6" ht="12.5">
      <c r="A131" s="9"/>
      <c r="B131" s="9"/>
      <c r="C131" s="9"/>
      <c r="D131" s="9"/>
      <c r="E131" s="9"/>
      <c r="F131" s="9"/>
    </row>
    <row r="132" spans="1:6" ht="12.5">
      <c r="A132" s="9"/>
      <c r="B132" s="9"/>
      <c r="C132" s="9"/>
      <c r="D132" s="9"/>
      <c r="E132" s="9"/>
      <c r="F132" s="9"/>
    </row>
    <row r="133" spans="1:6" ht="12.5">
      <c r="A133" s="9"/>
      <c r="B133" s="9"/>
      <c r="C133" s="9"/>
      <c r="D133" s="9"/>
      <c r="E133" s="9"/>
      <c r="F133" s="9"/>
    </row>
    <row r="134" spans="1:6" ht="12.5">
      <c r="A134" s="9"/>
      <c r="B134" s="9"/>
      <c r="C134" s="9"/>
      <c r="D134" s="9"/>
      <c r="E134" s="9"/>
      <c r="F134" s="9"/>
    </row>
    <row r="135" spans="1:6" ht="12.5">
      <c r="A135" s="9"/>
      <c r="B135" s="9"/>
      <c r="C135" s="9"/>
      <c r="D135" s="9"/>
      <c r="E135" s="9"/>
      <c r="F135" s="9"/>
    </row>
    <row r="136" spans="1:6" ht="12.5">
      <c r="A136" s="9"/>
      <c r="B136" s="9"/>
      <c r="C136" s="9"/>
      <c r="D136" s="9"/>
      <c r="E136" s="9"/>
      <c r="F136" s="9"/>
    </row>
    <row r="137" spans="1:6" ht="12.5">
      <c r="A137" s="9"/>
      <c r="B137" s="9"/>
      <c r="C137" s="9"/>
      <c r="D137" s="9"/>
      <c r="E137" s="9"/>
      <c r="F137" s="9"/>
    </row>
    <row r="138" spans="1:6" ht="12.5">
      <c r="A138" s="9"/>
      <c r="B138" s="9"/>
      <c r="C138" s="9"/>
      <c r="D138" s="9"/>
      <c r="E138" s="9"/>
      <c r="F138" s="9"/>
    </row>
    <row r="139" spans="1:6" ht="12.5">
      <c r="A139" s="9"/>
      <c r="B139" s="9"/>
      <c r="C139" s="9"/>
      <c r="D139" s="9"/>
      <c r="E139" s="9"/>
      <c r="F139" s="9"/>
    </row>
    <row r="140" spans="1:6" ht="12.5">
      <c r="A140" s="9"/>
      <c r="B140" s="9"/>
      <c r="C140" s="9"/>
      <c r="D140" s="9"/>
      <c r="E140" s="9"/>
      <c r="F140" s="9"/>
    </row>
    <row r="141" spans="1:6" ht="12.5">
      <c r="A141" s="9"/>
      <c r="B141" s="9"/>
      <c r="C141" s="9"/>
      <c r="D141" s="9"/>
      <c r="E141" s="9"/>
      <c r="F141" s="9"/>
    </row>
    <row r="142" spans="1:6" ht="12.5">
      <c r="A142" s="9"/>
      <c r="B142" s="9"/>
      <c r="C142" s="9"/>
      <c r="D142" s="9"/>
      <c r="E142" s="9"/>
      <c r="F142" s="9"/>
    </row>
    <row r="143" spans="1:6" ht="12.5">
      <c r="A143" s="9"/>
      <c r="B143" s="9"/>
      <c r="C143" s="9"/>
      <c r="D143" s="9"/>
      <c r="E143" s="9"/>
      <c r="F143" s="9"/>
    </row>
    <row r="144" spans="1:6" ht="12.5">
      <c r="A144" s="9"/>
      <c r="B144" s="9"/>
      <c r="C144" s="9"/>
      <c r="D144" s="9"/>
      <c r="E144" s="9"/>
      <c r="F144" s="9"/>
    </row>
    <row r="145" spans="1:6" ht="12.5">
      <c r="A145" s="9"/>
      <c r="B145" s="9"/>
      <c r="C145" s="9"/>
      <c r="D145" s="9"/>
      <c r="E145" s="9"/>
      <c r="F145" s="9"/>
    </row>
    <row r="146" spans="1:6" ht="12.5">
      <c r="A146" s="9"/>
      <c r="B146" s="9"/>
      <c r="C146" s="9"/>
      <c r="D146" s="9"/>
      <c r="E146" s="9"/>
      <c r="F146" s="9"/>
    </row>
    <row r="147" spans="1:6" ht="12.5">
      <c r="A147" s="9"/>
      <c r="B147" s="9"/>
      <c r="C147" s="9"/>
      <c r="D147" s="9"/>
      <c r="E147" s="9"/>
      <c r="F147" s="9"/>
    </row>
    <row r="148" spans="1:6" ht="12.5">
      <c r="A148" s="9"/>
      <c r="B148" s="9"/>
      <c r="C148" s="9"/>
      <c r="D148" s="9"/>
      <c r="E148" s="9"/>
      <c r="F148" s="9"/>
    </row>
    <row r="149" spans="1:6" ht="12.5">
      <c r="A149" s="9"/>
      <c r="B149" s="9"/>
      <c r="C149" s="9"/>
      <c r="D149" s="9"/>
      <c r="E149" s="9"/>
      <c r="F149" s="9"/>
    </row>
    <row r="150" spans="1:6" ht="12.5">
      <c r="A150" s="9"/>
      <c r="B150" s="9"/>
      <c r="C150" s="9"/>
      <c r="D150" s="9"/>
      <c r="E150" s="9"/>
      <c r="F150" s="9"/>
    </row>
    <row r="151" spans="1:6" ht="12.5">
      <c r="A151" s="9"/>
      <c r="B151" s="9"/>
      <c r="C151" s="9"/>
      <c r="D151" s="9"/>
      <c r="E151" s="9"/>
      <c r="F151" s="9"/>
    </row>
    <row r="152" spans="1:6" ht="12.5">
      <c r="A152" s="9"/>
      <c r="B152" s="9"/>
      <c r="C152" s="9"/>
      <c r="D152" s="9"/>
      <c r="E152" s="9"/>
      <c r="F152" s="9"/>
    </row>
    <row r="153" spans="1:6" ht="12.5">
      <c r="A153" s="9"/>
      <c r="B153" s="9"/>
      <c r="C153" s="9"/>
      <c r="D153" s="9"/>
      <c r="E153" s="9"/>
      <c r="F153" s="9"/>
    </row>
    <row r="154" spans="1:6" ht="12.5">
      <c r="A154" s="9"/>
      <c r="B154" s="9"/>
      <c r="C154" s="9"/>
      <c r="D154" s="9"/>
      <c r="E154" s="9"/>
      <c r="F154" s="9"/>
    </row>
    <row r="155" spans="1:6" ht="12.5">
      <c r="A155" s="9"/>
      <c r="B155" s="9"/>
      <c r="C155" s="9"/>
      <c r="D155" s="9"/>
      <c r="E155" s="9"/>
      <c r="F155" s="9"/>
    </row>
    <row r="156" spans="1:6" ht="12.5">
      <c r="A156" s="9"/>
      <c r="B156" s="9"/>
      <c r="C156" s="9"/>
      <c r="D156" s="9"/>
      <c r="E156" s="9"/>
      <c r="F156" s="9"/>
    </row>
    <row r="157" spans="1:6" ht="12.5">
      <c r="A157" s="9"/>
      <c r="B157" s="9"/>
      <c r="C157" s="9"/>
      <c r="D157" s="9"/>
      <c r="E157" s="9"/>
      <c r="F157" s="9"/>
    </row>
    <row r="158" spans="1:6" ht="12.5">
      <c r="A158" s="9"/>
      <c r="B158" s="9"/>
      <c r="C158" s="9"/>
      <c r="D158" s="9"/>
      <c r="E158" s="9"/>
      <c r="F158" s="9"/>
    </row>
    <row r="159" spans="1:6" ht="12.5">
      <c r="A159" s="9"/>
      <c r="B159" s="9"/>
      <c r="C159" s="9"/>
      <c r="D159" s="9"/>
      <c r="E159" s="9"/>
      <c r="F159" s="9"/>
    </row>
    <row r="160" spans="1:6" ht="12.5">
      <c r="A160" s="9"/>
      <c r="B160" s="9"/>
      <c r="C160" s="9"/>
      <c r="D160" s="9"/>
      <c r="E160" s="9"/>
      <c r="F160" s="9"/>
    </row>
    <row r="161" spans="1:6" ht="12.5">
      <c r="A161" s="9"/>
      <c r="B161" s="9"/>
      <c r="C161" s="9"/>
      <c r="D161" s="9"/>
      <c r="E161" s="9"/>
      <c r="F161" s="9"/>
    </row>
    <row r="162" spans="1:6" ht="12.5">
      <c r="A162" s="9"/>
      <c r="B162" s="9"/>
      <c r="C162" s="9"/>
      <c r="D162" s="9"/>
      <c r="E162" s="9"/>
      <c r="F162" s="9"/>
    </row>
    <row r="163" spans="1:6" ht="12.5">
      <c r="A163" s="9"/>
      <c r="B163" s="9"/>
      <c r="C163" s="9"/>
      <c r="D163" s="9"/>
      <c r="E163" s="9"/>
      <c r="F163" s="9"/>
    </row>
    <row r="164" spans="1:6" ht="12.5">
      <c r="A164" s="9"/>
      <c r="B164" s="9"/>
      <c r="C164" s="9"/>
      <c r="D164" s="9"/>
      <c r="E164" s="9"/>
      <c r="F164" s="9"/>
    </row>
    <row r="165" spans="1:6" ht="12.5">
      <c r="A165" s="9"/>
      <c r="B165" s="9"/>
      <c r="C165" s="9"/>
      <c r="D165" s="9"/>
      <c r="E165" s="9"/>
      <c r="F165" s="9"/>
    </row>
    <row r="166" spans="1:6" ht="12.5">
      <c r="A166" s="9"/>
      <c r="B166" s="9"/>
      <c r="C166" s="9"/>
      <c r="D166" s="9"/>
      <c r="E166" s="9"/>
      <c r="F166" s="9"/>
    </row>
    <row r="167" spans="1:6" ht="12.5">
      <c r="A167" s="9"/>
      <c r="B167" s="9"/>
      <c r="C167" s="9"/>
      <c r="D167" s="9"/>
      <c r="E167" s="9"/>
      <c r="F167" s="9"/>
    </row>
    <row r="168" spans="1:6" ht="12.5">
      <c r="A168" s="9"/>
      <c r="B168" s="9"/>
      <c r="C168" s="9"/>
      <c r="D168" s="9"/>
      <c r="E168" s="9"/>
      <c r="F168" s="9"/>
    </row>
    <row r="169" spans="1:6" ht="12.5">
      <c r="A169" s="9"/>
      <c r="B169" s="9"/>
      <c r="C169" s="9"/>
      <c r="D169" s="9"/>
      <c r="E169" s="9"/>
      <c r="F169" s="9"/>
    </row>
    <row r="170" spans="1:6" ht="12.5">
      <c r="A170" s="9"/>
      <c r="B170" s="9"/>
      <c r="C170" s="9"/>
      <c r="D170" s="9"/>
      <c r="E170" s="9"/>
      <c r="F170" s="9"/>
    </row>
    <row r="171" spans="1:6" ht="12.5">
      <c r="A171" s="9"/>
      <c r="B171" s="9"/>
      <c r="C171" s="9"/>
      <c r="D171" s="9"/>
      <c r="E171" s="9"/>
      <c r="F171" s="9"/>
    </row>
    <row r="172" spans="1:6" ht="12.5">
      <c r="A172" s="9"/>
      <c r="B172" s="9"/>
      <c r="C172" s="9"/>
      <c r="D172" s="9"/>
      <c r="E172" s="9"/>
      <c r="F172" s="9"/>
    </row>
    <row r="173" spans="1:6" ht="12.5">
      <c r="A173" s="9"/>
      <c r="B173" s="9"/>
      <c r="C173" s="9"/>
      <c r="D173" s="9"/>
      <c r="E173" s="9"/>
      <c r="F173" s="9"/>
    </row>
    <row r="174" spans="1:6" ht="12.5">
      <c r="A174" s="9"/>
      <c r="B174" s="9"/>
      <c r="C174" s="9"/>
      <c r="D174" s="9"/>
      <c r="E174" s="9"/>
      <c r="F174" s="9"/>
    </row>
    <row r="175" spans="1:6" ht="12.5">
      <c r="A175" s="9"/>
      <c r="B175" s="9"/>
      <c r="C175" s="9"/>
      <c r="D175" s="9"/>
      <c r="E175" s="9"/>
      <c r="F175" s="9"/>
    </row>
    <row r="176" spans="1:6" ht="12.5">
      <c r="A176" s="9"/>
      <c r="B176" s="9"/>
      <c r="C176" s="9"/>
      <c r="D176" s="9"/>
      <c r="E176" s="9"/>
      <c r="F176" s="9"/>
    </row>
    <row r="177" spans="1:6" ht="12.5">
      <c r="A177" s="9"/>
      <c r="B177" s="9"/>
      <c r="C177" s="9"/>
      <c r="D177" s="9"/>
      <c r="E177" s="9"/>
      <c r="F177" s="9"/>
    </row>
    <row r="178" spans="1:6" ht="12.5">
      <c r="A178" s="9"/>
      <c r="B178" s="9"/>
      <c r="C178" s="9"/>
      <c r="D178" s="9"/>
      <c r="E178" s="9"/>
      <c r="F17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R1000"/>
  <sheetViews>
    <sheetView workbookViewId="0"/>
  </sheetViews>
  <sheetFormatPr defaultColWidth="14.453125" defaultRowHeight="15.75" customHeight="1"/>
  <sheetData>
    <row r="1" spans="1:122" ht="15.75" customHeight="1">
      <c r="A1" s="3" t="s">
        <v>3</v>
      </c>
      <c r="B1" s="4" t="s">
        <v>4</v>
      </c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6">
        <v>107</v>
      </c>
      <c r="J1" s="6">
        <v>108</v>
      </c>
      <c r="K1" s="6">
        <v>109</v>
      </c>
      <c r="L1" s="6">
        <v>110</v>
      </c>
      <c r="M1" s="6">
        <v>111</v>
      </c>
      <c r="N1" s="6">
        <v>112</v>
      </c>
      <c r="O1" s="6">
        <v>113</v>
      </c>
      <c r="P1" s="6">
        <v>114</v>
      </c>
      <c r="Q1" s="6">
        <v>115</v>
      </c>
      <c r="R1" s="6">
        <v>116</v>
      </c>
      <c r="S1" s="6">
        <v>117</v>
      </c>
      <c r="T1" s="6">
        <v>118</v>
      </c>
      <c r="U1" s="6">
        <v>119</v>
      </c>
      <c r="V1" s="6">
        <v>120</v>
      </c>
      <c r="W1" s="6">
        <v>121</v>
      </c>
      <c r="X1" s="6">
        <v>122</v>
      </c>
      <c r="Y1" s="6">
        <v>123</v>
      </c>
      <c r="Z1" s="6">
        <v>124</v>
      </c>
      <c r="AA1" s="6">
        <v>125</v>
      </c>
      <c r="AB1" s="6">
        <v>126</v>
      </c>
      <c r="AC1" s="6">
        <v>127</v>
      </c>
      <c r="AD1" s="6">
        <v>128</v>
      </c>
      <c r="AE1" s="6">
        <v>129</v>
      </c>
      <c r="AF1" s="6">
        <v>130</v>
      </c>
      <c r="AG1" s="6">
        <v>131</v>
      </c>
      <c r="AH1" s="6">
        <v>132</v>
      </c>
      <c r="AI1" s="6">
        <v>133</v>
      </c>
      <c r="AJ1" s="6">
        <v>134</v>
      </c>
      <c r="AK1" s="6">
        <v>135</v>
      </c>
      <c r="AL1" s="6">
        <v>136</v>
      </c>
      <c r="AM1" s="6">
        <v>137</v>
      </c>
      <c r="AN1" s="6">
        <v>138</v>
      </c>
      <c r="AO1" s="6">
        <v>139</v>
      </c>
      <c r="AP1" s="6">
        <v>140</v>
      </c>
      <c r="AQ1" s="6">
        <v>141</v>
      </c>
      <c r="AR1" s="6">
        <v>142</v>
      </c>
      <c r="AS1" s="6">
        <v>143</v>
      </c>
      <c r="AT1" s="6">
        <v>144</v>
      </c>
      <c r="AU1" s="6">
        <v>145</v>
      </c>
      <c r="AV1" s="6">
        <v>146</v>
      </c>
      <c r="AW1" s="6">
        <v>147</v>
      </c>
      <c r="AX1" s="6">
        <v>148</v>
      </c>
      <c r="AY1" s="6">
        <v>149</v>
      </c>
      <c r="AZ1" s="6">
        <v>150</v>
      </c>
      <c r="BA1" s="6">
        <v>151</v>
      </c>
      <c r="BB1" s="6">
        <v>152</v>
      </c>
      <c r="BC1" s="6">
        <v>153</v>
      </c>
      <c r="BD1" s="6">
        <v>154</v>
      </c>
      <c r="BE1" s="6">
        <v>155</v>
      </c>
      <c r="BF1" s="6">
        <v>156</v>
      </c>
      <c r="BG1" s="6">
        <v>157</v>
      </c>
      <c r="BH1" s="6">
        <v>158</v>
      </c>
      <c r="BI1" s="6">
        <v>159</v>
      </c>
      <c r="BJ1" s="6">
        <v>160</v>
      </c>
      <c r="BK1" s="6">
        <v>161</v>
      </c>
      <c r="BL1" s="6">
        <v>162</v>
      </c>
      <c r="BM1" s="6">
        <v>163</v>
      </c>
      <c r="BN1" s="6">
        <v>164</v>
      </c>
      <c r="BO1" s="6">
        <v>165</v>
      </c>
      <c r="BP1" s="6">
        <v>166</v>
      </c>
      <c r="BQ1" s="6">
        <v>167</v>
      </c>
      <c r="BR1" s="6">
        <v>168</v>
      </c>
      <c r="BS1" s="6">
        <v>169</v>
      </c>
      <c r="BT1" s="6">
        <v>170</v>
      </c>
      <c r="BU1" s="6">
        <v>171</v>
      </c>
      <c r="BV1" s="6">
        <v>172</v>
      </c>
      <c r="BW1" s="6">
        <v>173</v>
      </c>
      <c r="BX1" s="4">
        <v>174</v>
      </c>
      <c r="BY1" s="4">
        <v>175</v>
      </c>
      <c r="BZ1" s="4">
        <v>176</v>
      </c>
      <c r="CA1" s="4">
        <v>177</v>
      </c>
      <c r="CB1" s="4">
        <v>178</v>
      </c>
      <c r="CC1" s="4">
        <v>179</v>
      </c>
      <c r="CD1" s="4">
        <v>180</v>
      </c>
      <c r="CE1" s="4">
        <v>181</v>
      </c>
      <c r="CF1" s="4">
        <v>182</v>
      </c>
      <c r="CG1" s="4">
        <v>183</v>
      </c>
      <c r="CH1" s="4">
        <v>184</v>
      </c>
      <c r="CI1" s="4">
        <v>185</v>
      </c>
      <c r="CJ1" s="4">
        <v>186</v>
      </c>
      <c r="CK1" s="4">
        <v>187</v>
      </c>
      <c r="CL1" s="4">
        <v>188</v>
      </c>
      <c r="CM1" s="4">
        <v>189</v>
      </c>
      <c r="CN1" s="4">
        <v>190</v>
      </c>
      <c r="CO1" s="4">
        <v>191</v>
      </c>
      <c r="CP1" s="4">
        <v>192</v>
      </c>
      <c r="CQ1" s="4">
        <v>193</v>
      </c>
      <c r="CR1" s="4">
        <v>194</v>
      </c>
      <c r="CS1" s="4">
        <v>195</v>
      </c>
      <c r="CT1" s="4">
        <v>196</v>
      </c>
      <c r="CU1" s="4">
        <v>197</v>
      </c>
      <c r="CV1" s="4">
        <v>198</v>
      </c>
      <c r="CW1" s="4">
        <v>199</v>
      </c>
      <c r="CX1" s="4">
        <v>200</v>
      </c>
      <c r="CY1" s="4">
        <v>201</v>
      </c>
      <c r="CZ1" s="4">
        <v>202</v>
      </c>
      <c r="DA1" s="4">
        <v>203</v>
      </c>
      <c r="DB1" s="4">
        <v>204</v>
      </c>
      <c r="DC1" s="4">
        <v>205</v>
      </c>
      <c r="DD1" s="4">
        <v>206</v>
      </c>
      <c r="DE1" s="4">
        <v>207</v>
      </c>
      <c r="DF1" s="4">
        <v>208</v>
      </c>
      <c r="DG1" s="4">
        <v>209</v>
      </c>
      <c r="DH1" s="4">
        <v>210</v>
      </c>
      <c r="DI1" s="4">
        <v>211</v>
      </c>
      <c r="DJ1" s="4">
        <v>212</v>
      </c>
      <c r="DK1" s="4">
        <v>213</v>
      </c>
      <c r="DL1" s="4">
        <v>214</v>
      </c>
      <c r="DM1" s="4">
        <v>215</v>
      </c>
      <c r="DN1" s="4">
        <v>216</v>
      </c>
      <c r="DO1" s="4">
        <v>217</v>
      </c>
      <c r="DP1" s="4">
        <v>218</v>
      </c>
      <c r="DQ1" s="4">
        <v>219</v>
      </c>
      <c r="DR1" s="4">
        <v>220</v>
      </c>
    </row>
    <row r="2" spans="1:122" ht="15.75" customHeight="1">
      <c r="A2" s="12" t="s">
        <v>12</v>
      </c>
      <c r="B2" s="14">
        <v>0.25833333333333336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1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1</v>
      </c>
      <c r="AO2" s="2">
        <v>0</v>
      </c>
      <c r="AP2" s="2">
        <v>1</v>
      </c>
      <c r="AQ2" s="2">
        <v>0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16">
        <v>1</v>
      </c>
      <c r="AY2" s="16">
        <v>0</v>
      </c>
      <c r="AZ2" s="16">
        <v>1</v>
      </c>
      <c r="BA2" s="16">
        <v>0</v>
      </c>
      <c r="BB2" s="16">
        <v>0</v>
      </c>
      <c r="BC2" s="16">
        <v>0</v>
      </c>
      <c r="BD2" s="16">
        <v>1</v>
      </c>
      <c r="BE2" s="16">
        <v>0</v>
      </c>
      <c r="BF2" s="16">
        <v>0</v>
      </c>
      <c r="BG2" s="16">
        <v>1</v>
      </c>
      <c r="BH2" s="16">
        <v>1</v>
      </c>
      <c r="BI2" s="16">
        <v>0</v>
      </c>
      <c r="BJ2" s="16">
        <v>1</v>
      </c>
      <c r="BK2" s="16">
        <v>1</v>
      </c>
      <c r="BL2" s="16">
        <v>1</v>
      </c>
      <c r="BM2" s="16">
        <v>1</v>
      </c>
      <c r="BN2" s="16">
        <v>0</v>
      </c>
      <c r="BO2" s="16">
        <v>1</v>
      </c>
      <c r="BP2" s="16">
        <v>1</v>
      </c>
      <c r="BQ2" s="16">
        <v>0</v>
      </c>
      <c r="BR2" s="16">
        <v>0</v>
      </c>
      <c r="BS2" s="16">
        <v>0</v>
      </c>
      <c r="BT2" s="16">
        <v>1</v>
      </c>
      <c r="BU2" s="16">
        <v>0</v>
      </c>
      <c r="BV2" s="16">
        <v>1</v>
      </c>
      <c r="BW2" s="16">
        <v>1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1</v>
      </c>
      <c r="CG2" s="16">
        <v>0</v>
      </c>
      <c r="CH2" s="16">
        <v>0</v>
      </c>
      <c r="CI2" s="16">
        <v>0</v>
      </c>
      <c r="CJ2" s="16">
        <v>1</v>
      </c>
      <c r="CK2" s="16">
        <v>0</v>
      </c>
      <c r="CL2" s="16">
        <v>0</v>
      </c>
      <c r="CM2" s="16">
        <v>0</v>
      </c>
      <c r="CN2" s="16">
        <v>0</v>
      </c>
      <c r="CO2" s="16">
        <v>1</v>
      </c>
      <c r="CP2" s="16">
        <v>0</v>
      </c>
      <c r="CQ2" s="16">
        <v>0</v>
      </c>
      <c r="CR2" s="16">
        <v>0</v>
      </c>
      <c r="CS2" s="16">
        <v>1</v>
      </c>
      <c r="CT2" s="16">
        <v>1</v>
      </c>
      <c r="CU2" s="16">
        <v>1</v>
      </c>
      <c r="CV2" s="16">
        <v>0</v>
      </c>
      <c r="CW2" s="16">
        <v>0</v>
      </c>
      <c r="CX2" s="16">
        <v>1</v>
      </c>
      <c r="CY2" s="16">
        <v>1</v>
      </c>
      <c r="CZ2" s="16">
        <v>1</v>
      </c>
      <c r="DA2" s="16">
        <v>1</v>
      </c>
      <c r="DB2" s="16">
        <v>0</v>
      </c>
      <c r="DC2" s="16">
        <v>0</v>
      </c>
      <c r="DD2" s="16">
        <v>0</v>
      </c>
      <c r="DE2" s="16">
        <v>1</v>
      </c>
      <c r="DF2" s="16">
        <v>0</v>
      </c>
      <c r="DG2" s="16">
        <v>0</v>
      </c>
      <c r="DH2" s="16">
        <v>0</v>
      </c>
      <c r="DI2" s="16">
        <v>1</v>
      </c>
      <c r="DJ2" s="16">
        <v>0</v>
      </c>
      <c r="DK2" s="16">
        <v>0</v>
      </c>
      <c r="DL2" s="16">
        <v>1</v>
      </c>
      <c r="DM2" s="16">
        <v>1</v>
      </c>
      <c r="DN2" s="16">
        <v>0</v>
      </c>
      <c r="DO2" s="16">
        <v>0</v>
      </c>
      <c r="DP2" s="16">
        <v>1</v>
      </c>
      <c r="DQ2" s="16">
        <v>1</v>
      </c>
      <c r="DR2" s="16">
        <v>1</v>
      </c>
    </row>
    <row r="3" spans="1:122" ht="15.75" customHeight="1">
      <c r="A3" s="12" t="s">
        <v>12</v>
      </c>
      <c r="B3" s="14">
        <v>0.26111111111111113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2">
        <v>1</v>
      </c>
      <c r="Q3" s="2">
        <v>1</v>
      </c>
      <c r="R3" s="2">
        <v>1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1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>
        <v>0</v>
      </c>
      <c r="AP3" s="2">
        <v>1</v>
      </c>
      <c r="AQ3" s="2">
        <v>0</v>
      </c>
      <c r="AR3" s="2">
        <v>1</v>
      </c>
      <c r="AS3" s="2">
        <v>1</v>
      </c>
      <c r="AT3" s="2">
        <v>1</v>
      </c>
      <c r="AU3" s="2">
        <v>0</v>
      </c>
      <c r="AV3" s="2">
        <v>1</v>
      </c>
      <c r="AW3" s="2">
        <v>1</v>
      </c>
      <c r="AX3" s="16">
        <v>1</v>
      </c>
      <c r="AY3" s="16">
        <v>0</v>
      </c>
      <c r="AZ3" s="16">
        <v>1</v>
      </c>
      <c r="BA3" s="16">
        <v>0</v>
      </c>
      <c r="BB3" s="16">
        <v>0</v>
      </c>
      <c r="BC3" s="16">
        <v>0</v>
      </c>
      <c r="BD3" s="16">
        <v>1</v>
      </c>
      <c r="BE3" s="16">
        <v>0</v>
      </c>
      <c r="BF3" s="16">
        <v>1</v>
      </c>
      <c r="BG3" s="16">
        <v>1</v>
      </c>
      <c r="BH3" s="16">
        <v>1</v>
      </c>
      <c r="BI3" s="16">
        <v>0</v>
      </c>
      <c r="BJ3" s="16">
        <v>1</v>
      </c>
      <c r="BK3" s="16">
        <v>1</v>
      </c>
      <c r="BL3" s="16">
        <v>1</v>
      </c>
      <c r="BM3" s="16">
        <v>1</v>
      </c>
      <c r="BN3" s="16">
        <v>1</v>
      </c>
      <c r="BO3" s="16">
        <v>1</v>
      </c>
      <c r="BP3" s="16">
        <v>1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1</v>
      </c>
      <c r="BW3" s="16">
        <v>1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6">
        <v>0</v>
      </c>
      <c r="CF3" s="16">
        <v>1</v>
      </c>
      <c r="CG3" s="16">
        <v>0</v>
      </c>
      <c r="CH3" s="16">
        <v>0</v>
      </c>
      <c r="CI3" s="16">
        <v>0</v>
      </c>
      <c r="CJ3" s="16">
        <v>1</v>
      </c>
      <c r="CK3" s="16">
        <v>0</v>
      </c>
      <c r="CL3" s="16">
        <v>0</v>
      </c>
      <c r="CM3" s="16">
        <v>0</v>
      </c>
      <c r="CN3" s="16">
        <v>0</v>
      </c>
      <c r="CO3" s="16">
        <v>1</v>
      </c>
      <c r="CP3" s="16">
        <v>0</v>
      </c>
      <c r="CQ3" s="16">
        <v>0</v>
      </c>
      <c r="CR3" s="16">
        <v>0</v>
      </c>
      <c r="CS3" s="16">
        <v>1</v>
      </c>
      <c r="CT3" s="16">
        <v>1</v>
      </c>
      <c r="CU3" s="16">
        <v>1</v>
      </c>
      <c r="CV3" s="16">
        <v>0</v>
      </c>
      <c r="CW3" s="16">
        <v>0</v>
      </c>
      <c r="CX3" s="16">
        <v>1</v>
      </c>
      <c r="CY3" s="16">
        <v>1</v>
      </c>
      <c r="CZ3" s="16">
        <v>1</v>
      </c>
      <c r="DA3" s="16">
        <v>1</v>
      </c>
      <c r="DB3" s="16">
        <v>1</v>
      </c>
      <c r="DC3" s="16">
        <v>0</v>
      </c>
      <c r="DD3" s="16">
        <v>0</v>
      </c>
      <c r="DE3" s="16">
        <v>1</v>
      </c>
      <c r="DF3" s="16">
        <v>0</v>
      </c>
      <c r="DG3" s="16">
        <v>0</v>
      </c>
      <c r="DH3" s="16">
        <v>1</v>
      </c>
      <c r="DI3" s="16">
        <v>1</v>
      </c>
      <c r="DJ3" s="16">
        <v>0</v>
      </c>
      <c r="DK3" s="16">
        <v>0</v>
      </c>
      <c r="DL3" s="16">
        <v>1</v>
      </c>
      <c r="DM3" s="16">
        <v>1</v>
      </c>
      <c r="DN3" s="16">
        <v>0</v>
      </c>
      <c r="DO3" s="16">
        <v>0</v>
      </c>
      <c r="DP3" s="16">
        <v>0</v>
      </c>
      <c r="DQ3" s="16">
        <v>1</v>
      </c>
      <c r="DR3" s="16">
        <v>1</v>
      </c>
    </row>
    <row r="4" spans="1:122" ht="15.75" customHeight="1">
      <c r="A4" s="12" t="s">
        <v>12</v>
      </c>
      <c r="B4" s="14">
        <v>0.51249999999999996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>
        <v>0</v>
      </c>
      <c r="T4" s="2">
        <v>1</v>
      </c>
      <c r="U4" s="2">
        <v>0</v>
      </c>
      <c r="V4" s="2">
        <v>0</v>
      </c>
      <c r="W4" s="2">
        <v>1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1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s="2">
        <v>0</v>
      </c>
      <c r="AR4" s="2">
        <v>1</v>
      </c>
      <c r="AS4" s="2">
        <v>1</v>
      </c>
      <c r="AT4" s="2">
        <v>1</v>
      </c>
      <c r="AU4" s="2">
        <v>0</v>
      </c>
      <c r="AV4" s="2">
        <v>1</v>
      </c>
      <c r="AW4" s="2">
        <v>1</v>
      </c>
      <c r="AX4" s="16">
        <v>1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1</v>
      </c>
      <c r="BE4" s="16">
        <v>0</v>
      </c>
      <c r="BF4" s="16">
        <v>1</v>
      </c>
      <c r="BG4" s="16">
        <v>1</v>
      </c>
      <c r="BH4" s="16">
        <v>1</v>
      </c>
      <c r="BI4" s="16">
        <v>0</v>
      </c>
      <c r="BJ4" s="16">
        <v>1</v>
      </c>
      <c r="BK4" s="16">
        <v>1</v>
      </c>
      <c r="BL4" s="16">
        <v>0</v>
      </c>
      <c r="BM4" s="16">
        <v>1</v>
      </c>
      <c r="BN4" s="16">
        <v>0</v>
      </c>
      <c r="BO4" s="16">
        <v>1</v>
      </c>
      <c r="BP4" s="16">
        <v>1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1</v>
      </c>
      <c r="BW4" s="16">
        <v>1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1</v>
      </c>
      <c r="CG4" s="16">
        <v>0</v>
      </c>
      <c r="CH4" s="16">
        <v>0</v>
      </c>
      <c r="CI4" s="16">
        <v>0</v>
      </c>
      <c r="CJ4" s="16">
        <v>1</v>
      </c>
      <c r="CK4" s="16">
        <v>0</v>
      </c>
      <c r="CL4" s="16">
        <v>0</v>
      </c>
      <c r="CM4" s="16">
        <v>0</v>
      </c>
      <c r="CN4" s="16">
        <v>0</v>
      </c>
      <c r="CO4" s="16">
        <v>1</v>
      </c>
      <c r="CP4" s="16">
        <v>0</v>
      </c>
      <c r="CQ4" s="16">
        <v>1</v>
      </c>
      <c r="CR4" s="16">
        <v>0</v>
      </c>
      <c r="CS4" s="16">
        <v>1</v>
      </c>
      <c r="CT4" s="16">
        <v>1</v>
      </c>
      <c r="CU4" s="16">
        <v>1</v>
      </c>
      <c r="CV4" s="16">
        <v>0</v>
      </c>
      <c r="CW4" s="16">
        <v>0</v>
      </c>
      <c r="CX4" s="16">
        <v>1</v>
      </c>
      <c r="CY4" s="16">
        <v>1</v>
      </c>
      <c r="CZ4" s="16">
        <v>1</v>
      </c>
      <c r="DA4" s="16">
        <v>1</v>
      </c>
      <c r="DB4" s="16">
        <v>1</v>
      </c>
      <c r="DC4" s="16">
        <v>0</v>
      </c>
      <c r="DD4" s="16">
        <v>0</v>
      </c>
      <c r="DE4" s="16">
        <v>1</v>
      </c>
      <c r="DF4" s="16">
        <v>0</v>
      </c>
      <c r="DG4" s="16">
        <v>0</v>
      </c>
      <c r="DH4" s="16">
        <v>0</v>
      </c>
      <c r="DI4" s="16">
        <v>1</v>
      </c>
      <c r="DJ4" s="16">
        <v>0</v>
      </c>
      <c r="DK4" s="16">
        <v>0</v>
      </c>
      <c r="DL4" s="16">
        <v>1</v>
      </c>
      <c r="DM4" s="16">
        <v>1</v>
      </c>
      <c r="DN4" s="16">
        <v>0</v>
      </c>
      <c r="DO4" s="16">
        <v>0</v>
      </c>
      <c r="DP4" s="16">
        <v>0</v>
      </c>
      <c r="DQ4" s="16">
        <v>1</v>
      </c>
      <c r="DR4" s="16">
        <v>1</v>
      </c>
    </row>
    <row r="5" spans="1:122" ht="15.75" customHeight="1">
      <c r="A5" s="3" t="s">
        <v>12</v>
      </c>
      <c r="B5" s="21">
        <v>0.51527777777777772</v>
      </c>
      <c r="C5" s="22">
        <v>0</v>
      </c>
      <c r="D5" s="22">
        <v>1</v>
      </c>
      <c r="E5" s="22">
        <v>0</v>
      </c>
      <c r="F5" s="22">
        <v>1</v>
      </c>
      <c r="G5" s="22">
        <v>1</v>
      </c>
      <c r="H5" s="22">
        <v>1</v>
      </c>
      <c r="I5" s="25">
        <v>1</v>
      </c>
      <c r="J5" s="22">
        <v>1</v>
      </c>
      <c r="K5" s="22">
        <v>1</v>
      </c>
      <c r="L5" s="22">
        <v>0</v>
      </c>
      <c r="M5" s="22">
        <v>1</v>
      </c>
      <c r="N5" s="22">
        <v>0</v>
      </c>
      <c r="O5" s="22">
        <v>0</v>
      </c>
      <c r="P5" s="22">
        <v>1</v>
      </c>
      <c r="Q5" s="22">
        <v>1</v>
      </c>
      <c r="R5" s="22">
        <v>1</v>
      </c>
      <c r="S5" s="22">
        <v>0</v>
      </c>
      <c r="T5" s="22">
        <v>1</v>
      </c>
      <c r="U5" s="22">
        <v>0</v>
      </c>
      <c r="V5" s="22">
        <v>0</v>
      </c>
      <c r="W5" s="22">
        <v>1</v>
      </c>
      <c r="X5" s="22">
        <v>0</v>
      </c>
      <c r="Y5" s="22">
        <v>0</v>
      </c>
      <c r="Z5" s="22">
        <v>1</v>
      </c>
      <c r="AA5" s="22">
        <v>0</v>
      </c>
      <c r="AB5" s="22">
        <v>1</v>
      </c>
      <c r="AC5" s="22">
        <v>0</v>
      </c>
      <c r="AD5" s="22">
        <v>1</v>
      </c>
      <c r="AE5" s="22">
        <v>1</v>
      </c>
      <c r="AF5" s="22">
        <v>0</v>
      </c>
      <c r="AG5" s="22">
        <v>0</v>
      </c>
      <c r="AH5" s="22">
        <v>0</v>
      </c>
      <c r="AI5" s="22">
        <v>1</v>
      </c>
      <c r="AJ5" s="22">
        <v>0</v>
      </c>
      <c r="AK5" s="22">
        <v>0</v>
      </c>
      <c r="AL5" s="22">
        <v>0</v>
      </c>
      <c r="AM5" s="22">
        <v>1</v>
      </c>
      <c r="AN5" s="22">
        <v>1</v>
      </c>
      <c r="AO5" s="22">
        <v>0</v>
      </c>
      <c r="AP5" s="22">
        <v>1</v>
      </c>
      <c r="AQ5" s="22">
        <v>0</v>
      </c>
      <c r="AR5" s="22">
        <v>1</v>
      </c>
      <c r="AS5" s="22">
        <v>1</v>
      </c>
      <c r="AT5" s="22">
        <v>1</v>
      </c>
      <c r="AU5" s="22">
        <v>0</v>
      </c>
      <c r="AV5" s="22">
        <v>1</v>
      </c>
      <c r="AW5" s="22">
        <v>1</v>
      </c>
      <c r="AX5" s="22">
        <v>1</v>
      </c>
      <c r="AY5" s="22">
        <v>0</v>
      </c>
      <c r="AZ5" s="22">
        <v>0</v>
      </c>
      <c r="BA5" s="22">
        <v>0</v>
      </c>
      <c r="BB5" s="22">
        <v>1</v>
      </c>
      <c r="BC5" s="22">
        <v>0</v>
      </c>
      <c r="BD5" s="22">
        <v>1</v>
      </c>
      <c r="BE5" s="22">
        <v>0</v>
      </c>
      <c r="BF5" s="22">
        <v>1</v>
      </c>
      <c r="BG5" s="22">
        <v>0</v>
      </c>
      <c r="BH5" s="22">
        <v>1</v>
      </c>
      <c r="BI5" s="22">
        <v>0</v>
      </c>
      <c r="BJ5" s="22">
        <v>1</v>
      </c>
      <c r="BK5" s="22">
        <v>1</v>
      </c>
      <c r="BL5" s="22">
        <v>0</v>
      </c>
      <c r="BM5" s="22">
        <v>1</v>
      </c>
      <c r="BN5" s="22">
        <v>0</v>
      </c>
      <c r="BO5" s="22">
        <v>1</v>
      </c>
      <c r="BP5" s="22">
        <v>1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1</v>
      </c>
      <c r="BW5" s="22">
        <v>1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1</v>
      </c>
      <c r="CG5" s="22">
        <v>0</v>
      </c>
      <c r="CH5" s="22">
        <v>0</v>
      </c>
      <c r="CI5" s="22">
        <v>0</v>
      </c>
      <c r="CJ5" s="22">
        <v>1</v>
      </c>
      <c r="CK5" s="22">
        <v>0</v>
      </c>
      <c r="CL5" s="22">
        <v>0</v>
      </c>
      <c r="CM5" s="22">
        <v>0</v>
      </c>
      <c r="CN5" s="22">
        <v>0</v>
      </c>
      <c r="CO5" s="16">
        <v>1</v>
      </c>
      <c r="CP5" s="16">
        <v>0</v>
      </c>
      <c r="CQ5" s="22">
        <v>1</v>
      </c>
      <c r="CR5" s="16">
        <v>0</v>
      </c>
      <c r="CS5" s="16">
        <v>1</v>
      </c>
      <c r="CT5" s="22">
        <v>1</v>
      </c>
      <c r="CU5" s="22">
        <v>1</v>
      </c>
      <c r="CV5" s="22">
        <v>1</v>
      </c>
      <c r="CW5" s="22">
        <v>0</v>
      </c>
      <c r="CX5" s="22">
        <v>1</v>
      </c>
      <c r="CY5" s="22">
        <v>1</v>
      </c>
      <c r="CZ5" s="22">
        <v>1</v>
      </c>
      <c r="DA5" s="22">
        <v>1</v>
      </c>
      <c r="DB5" s="22">
        <v>1</v>
      </c>
      <c r="DC5" s="22">
        <v>0</v>
      </c>
      <c r="DD5" s="22">
        <v>0</v>
      </c>
      <c r="DE5" s="22">
        <v>1</v>
      </c>
      <c r="DF5" s="22">
        <v>0</v>
      </c>
      <c r="DG5" s="22">
        <v>0</v>
      </c>
      <c r="DH5" s="22">
        <v>1</v>
      </c>
      <c r="DI5" s="22">
        <v>1</v>
      </c>
      <c r="DJ5" s="22">
        <v>0</v>
      </c>
      <c r="DK5" s="22">
        <v>1</v>
      </c>
      <c r="DL5" s="22">
        <v>1</v>
      </c>
      <c r="DM5" s="22">
        <v>1</v>
      </c>
      <c r="DN5" s="22">
        <v>0</v>
      </c>
      <c r="DO5" s="22">
        <v>0</v>
      </c>
      <c r="DP5" s="22">
        <v>0</v>
      </c>
      <c r="DQ5" s="22">
        <v>1</v>
      </c>
      <c r="DR5" s="22">
        <v>1</v>
      </c>
    </row>
    <row r="6" spans="1:122" ht="15.75" customHeight="1">
      <c r="A6" s="12" t="s">
        <v>94</v>
      </c>
      <c r="B6" s="14">
        <v>0.25833333333333336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1</v>
      </c>
      <c r="R6" s="2">
        <v>1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0</v>
      </c>
      <c r="AR6" s="2">
        <v>1</v>
      </c>
      <c r="AS6" s="2">
        <v>1</v>
      </c>
      <c r="AT6" s="2">
        <v>1</v>
      </c>
      <c r="AU6" s="2">
        <v>0</v>
      </c>
      <c r="AV6" s="2">
        <v>1</v>
      </c>
      <c r="AW6" s="2">
        <v>1</v>
      </c>
      <c r="AX6" s="16">
        <v>1</v>
      </c>
      <c r="AY6" s="16">
        <v>0</v>
      </c>
      <c r="AZ6" s="16">
        <v>1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1</v>
      </c>
      <c r="BG6" s="16">
        <v>0</v>
      </c>
      <c r="BH6" s="16">
        <v>1</v>
      </c>
      <c r="BI6" s="16">
        <v>0</v>
      </c>
      <c r="BJ6" s="16">
        <v>0</v>
      </c>
      <c r="BK6" s="16">
        <v>0</v>
      </c>
      <c r="BL6" s="16">
        <v>1</v>
      </c>
      <c r="BM6" s="16">
        <v>0</v>
      </c>
      <c r="BN6" s="16">
        <v>0</v>
      </c>
      <c r="BO6" s="16">
        <v>0</v>
      </c>
      <c r="BP6" s="16">
        <v>1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1</v>
      </c>
      <c r="BW6" s="16">
        <v>1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1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1</v>
      </c>
      <c r="CP6" s="16">
        <v>0</v>
      </c>
      <c r="CQ6" s="16">
        <v>0</v>
      </c>
      <c r="CR6" s="16">
        <v>0</v>
      </c>
      <c r="CS6" s="16">
        <v>1</v>
      </c>
      <c r="CT6" s="16">
        <v>1</v>
      </c>
      <c r="CU6" s="16">
        <v>1</v>
      </c>
      <c r="CV6" s="16">
        <v>0</v>
      </c>
      <c r="CW6" s="16">
        <v>0</v>
      </c>
      <c r="CX6" s="16">
        <v>0</v>
      </c>
      <c r="CY6" s="16">
        <v>1</v>
      </c>
      <c r="CZ6" s="16">
        <v>0</v>
      </c>
      <c r="DA6" s="16">
        <v>1</v>
      </c>
      <c r="DB6" s="16">
        <v>0</v>
      </c>
      <c r="DC6" s="16">
        <v>0</v>
      </c>
      <c r="DD6" s="16">
        <v>0</v>
      </c>
      <c r="DE6" s="16">
        <v>1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1</v>
      </c>
      <c r="DL6" s="16">
        <v>1</v>
      </c>
      <c r="DM6" s="16">
        <v>1</v>
      </c>
      <c r="DN6" s="16">
        <v>0</v>
      </c>
      <c r="DO6" s="16">
        <v>0</v>
      </c>
      <c r="DP6" s="16">
        <v>0</v>
      </c>
      <c r="DQ6" s="16">
        <v>1</v>
      </c>
      <c r="DR6" s="16">
        <v>0</v>
      </c>
    </row>
    <row r="7" spans="1:122" ht="15.75" customHeight="1">
      <c r="A7" s="12" t="s">
        <v>94</v>
      </c>
      <c r="B7" s="14">
        <v>0.26111111111111113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16">
        <v>1</v>
      </c>
      <c r="AY7" s="16">
        <v>0</v>
      </c>
      <c r="AZ7" s="16">
        <v>1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1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1</v>
      </c>
      <c r="BQ7" s="16">
        <v>1</v>
      </c>
      <c r="BR7" s="16">
        <v>0</v>
      </c>
      <c r="BS7" s="16">
        <v>0</v>
      </c>
      <c r="BT7" s="16">
        <v>0</v>
      </c>
      <c r="BU7" s="16">
        <v>0</v>
      </c>
      <c r="BV7" s="16">
        <v>1</v>
      </c>
      <c r="BW7" s="16">
        <v>1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1</v>
      </c>
      <c r="CG7" s="16">
        <v>1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1</v>
      </c>
      <c r="CP7" s="16">
        <v>0</v>
      </c>
      <c r="CQ7" s="16">
        <v>0</v>
      </c>
      <c r="CR7" s="16">
        <v>0</v>
      </c>
      <c r="CS7" s="16">
        <v>1</v>
      </c>
      <c r="CT7" s="16">
        <v>1</v>
      </c>
      <c r="CU7" s="16">
        <v>1</v>
      </c>
      <c r="CV7" s="16">
        <v>0</v>
      </c>
      <c r="CW7" s="16">
        <v>0</v>
      </c>
      <c r="CX7" s="16">
        <v>0</v>
      </c>
      <c r="CY7" s="16">
        <v>1</v>
      </c>
      <c r="CZ7" s="16">
        <v>0</v>
      </c>
      <c r="DA7" s="16">
        <v>1</v>
      </c>
      <c r="DB7" s="16">
        <v>0</v>
      </c>
      <c r="DC7" s="16">
        <v>0</v>
      </c>
      <c r="DD7" s="16">
        <v>0</v>
      </c>
      <c r="DE7" s="16">
        <v>1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1</v>
      </c>
      <c r="DL7" s="16">
        <v>1</v>
      </c>
      <c r="DM7" s="16">
        <v>1</v>
      </c>
      <c r="DN7" s="16">
        <v>0</v>
      </c>
      <c r="DO7" s="16">
        <v>0</v>
      </c>
      <c r="DP7" s="16">
        <v>0</v>
      </c>
      <c r="DQ7" s="16">
        <v>1</v>
      </c>
      <c r="DR7" s="16">
        <v>0</v>
      </c>
    </row>
    <row r="8" spans="1:122" ht="15.75" customHeight="1">
      <c r="A8" s="12" t="s">
        <v>94</v>
      </c>
      <c r="B8" s="14">
        <v>0.51249999999999996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1</v>
      </c>
      <c r="AQ8" s="2">
        <v>0</v>
      </c>
      <c r="AR8" s="2">
        <v>0</v>
      </c>
      <c r="AS8" s="2">
        <v>1</v>
      </c>
      <c r="AT8" s="2">
        <v>1</v>
      </c>
      <c r="AU8" s="2">
        <v>0</v>
      </c>
      <c r="AV8" s="2">
        <v>1</v>
      </c>
      <c r="AW8" s="2">
        <v>1</v>
      </c>
      <c r="AX8" s="16">
        <v>1</v>
      </c>
      <c r="AY8" s="16">
        <v>0</v>
      </c>
      <c r="AZ8" s="16">
        <v>1</v>
      </c>
      <c r="BA8" s="16">
        <v>1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1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1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1</v>
      </c>
      <c r="BW8" s="16">
        <v>1</v>
      </c>
      <c r="BX8" s="16">
        <v>0</v>
      </c>
      <c r="BY8" s="16">
        <v>1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1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1</v>
      </c>
      <c r="CP8" s="16">
        <v>0</v>
      </c>
      <c r="CQ8" s="16">
        <v>0</v>
      </c>
      <c r="CR8" s="16">
        <v>0</v>
      </c>
      <c r="CS8" s="16">
        <v>1</v>
      </c>
      <c r="CT8" s="16">
        <v>1</v>
      </c>
      <c r="CU8" s="16">
        <v>1</v>
      </c>
      <c r="CV8" s="16">
        <v>0</v>
      </c>
      <c r="CW8" s="16">
        <v>0</v>
      </c>
      <c r="CX8" s="16">
        <v>0</v>
      </c>
      <c r="CY8" s="16">
        <v>1</v>
      </c>
      <c r="CZ8" s="16">
        <v>0</v>
      </c>
      <c r="DA8" s="16">
        <v>1</v>
      </c>
      <c r="DB8" s="16">
        <v>0</v>
      </c>
      <c r="DC8" s="16">
        <v>0</v>
      </c>
      <c r="DD8" s="16">
        <v>0</v>
      </c>
      <c r="DE8" s="16">
        <v>1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1</v>
      </c>
      <c r="DL8" s="16">
        <v>1</v>
      </c>
      <c r="DM8" s="16">
        <v>1</v>
      </c>
      <c r="DN8" s="16">
        <v>1</v>
      </c>
      <c r="DO8" s="16">
        <v>0</v>
      </c>
      <c r="DP8" s="16">
        <v>0</v>
      </c>
      <c r="DQ8" s="16">
        <v>1</v>
      </c>
      <c r="DR8" s="16">
        <v>0</v>
      </c>
    </row>
    <row r="9" spans="1:122" ht="15.75" customHeight="1">
      <c r="A9" s="3" t="s">
        <v>94</v>
      </c>
      <c r="B9" s="21">
        <v>0.51527777777777772</v>
      </c>
      <c r="C9" s="22">
        <v>0</v>
      </c>
      <c r="D9" s="22">
        <v>1</v>
      </c>
      <c r="E9" s="22">
        <v>0</v>
      </c>
      <c r="F9" s="22">
        <v>1</v>
      </c>
      <c r="G9" s="22">
        <v>1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  <c r="N9" s="22">
        <v>0</v>
      </c>
      <c r="O9" s="22">
        <v>0</v>
      </c>
      <c r="P9" s="22">
        <v>1</v>
      </c>
      <c r="Q9" s="22">
        <v>1</v>
      </c>
      <c r="R9" s="22">
        <v>0</v>
      </c>
      <c r="S9" s="22">
        <v>0</v>
      </c>
      <c r="T9" s="22">
        <v>1</v>
      </c>
      <c r="U9" s="22">
        <v>0</v>
      </c>
      <c r="V9" s="22">
        <v>0</v>
      </c>
      <c r="W9" s="22">
        <v>1</v>
      </c>
      <c r="X9" s="22">
        <v>1</v>
      </c>
      <c r="Y9" s="22">
        <v>0</v>
      </c>
      <c r="Z9" s="22">
        <v>0</v>
      </c>
      <c r="AA9" s="22">
        <v>0</v>
      </c>
      <c r="AB9" s="22">
        <v>1</v>
      </c>
      <c r="AC9" s="22">
        <v>1</v>
      </c>
      <c r="AD9" s="22">
        <v>1</v>
      </c>
      <c r="AE9" s="22">
        <v>0</v>
      </c>
      <c r="AF9" s="22">
        <v>0</v>
      </c>
      <c r="AG9" s="22">
        <v>0</v>
      </c>
      <c r="AH9" s="22">
        <v>0</v>
      </c>
      <c r="AI9" s="22">
        <v>1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1</v>
      </c>
      <c r="AQ9" s="22">
        <v>0</v>
      </c>
      <c r="AR9" s="22">
        <v>0</v>
      </c>
      <c r="AS9" s="22">
        <v>1</v>
      </c>
      <c r="AT9" s="22">
        <v>1</v>
      </c>
      <c r="AU9" s="22">
        <v>0</v>
      </c>
      <c r="AV9" s="22">
        <v>1</v>
      </c>
      <c r="AW9" s="22">
        <v>1</v>
      </c>
      <c r="AX9" s="22">
        <v>1</v>
      </c>
      <c r="AY9" s="22">
        <v>0</v>
      </c>
      <c r="AZ9" s="22">
        <v>1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1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1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1</v>
      </c>
      <c r="BW9" s="22">
        <v>1</v>
      </c>
      <c r="BX9" s="22">
        <v>0</v>
      </c>
      <c r="BY9" s="22">
        <v>1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1</v>
      </c>
      <c r="CG9" s="22">
        <v>1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16">
        <v>1</v>
      </c>
      <c r="CP9" s="16">
        <v>0</v>
      </c>
      <c r="CQ9" s="22">
        <v>1</v>
      </c>
      <c r="CR9" s="16">
        <v>0</v>
      </c>
      <c r="CS9" s="16">
        <v>1</v>
      </c>
      <c r="CT9" s="22">
        <v>1</v>
      </c>
      <c r="CU9" s="22">
        <v>1</v>
      </c>
      <c r="CV9" s="22">
        <v>1</v>
      </c>
      <c r="CW9" s="22">
        <v>0</v>
      </c>
      <c r="CX9" s="22">
        <v>0</v>
      </c>
      <c r="CY9" s="22">
        <v>0</v>
      </c>
      <c r="CZ9" s="22">
        <v>1</v>
      </c>
      <c r="DA9" s="22">
        <v>1</v>
      </c>
      <c r="DB9" s="22">
        <v>0</v>
      </c>
      <c r="DC9" s="22">
        <v>0</v>
      </c>
      <c r="DD9" s="22">
        <v>0</v>
      </c>
      <c r="DE9" s="22">
        <v>1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1</v>
      </c>
      <c r="DM9" s="22">
        <v>1</v>
      </c>
      <c r="DN9" s="22">
        <v>0</v>
      </c>
      <c r="DO9" s="22">
        <v>0</v>
      </c>
      <c r="DP9" s="22">
        <v>0</v>
      </c>
      <c r="DQ9" s="22">
        <v>1</v>
      </c>
      <c r="DR9" s="22">
        <v>0</v>
      </c>
    </row>
    <row r="10" spans="1:122" ht="15.75" customHeight="1">
      <c r="A10" s="12" t="s">
        <v>176</v>
      </c>
      <c r="B10" s="14">
        <v>0.25833333333333336</v>
      </c>
      <c r="C10" s="2">
        <v>0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1</v>
      </c>
      <c r="AQ10" s="2">
        <v>0</v>
      </c>
      <c r="AR10" s="2">
        <v>0</v>
      </c>
      <c r="AS10" s="2">
        <v>1</v>
      </c>
      <c r="AT10" s="2">
        <v>1</v>
      </c>
      <c r="AU10" s="2">
        <v>0</v>
      </c>
      <c r="AV10" s="2">
        <v>1</v>
      </c>
      <c r="AW10" s="2">
        <v>1</v>
      </c>
      <c r="AX10" s="16">
        <v>1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1</v>
      </c>
      <c r="BE10" s="16">
        <v>0</v>
      </c>
      <c r="BF10" s="16">
        <v>1</v>
      </c>
      <c r="BG10" s="16">
        <v>0</v>
      </c>
      <c r="BH10" s="16">
        <v>1</v>
      </c>
      <c r="BI10" s="16">
        <v>0</v>
      </c>
      <c r="BJ10" s="16">
        <v>0</v>
      </c>
      <c r="BK10" s="16">
        <v>1</v>
      </c>
      <c r="BL10" s="16">
        <v>0</v>
      </c>
      <c r="BM10" s="16">
        <v>0</v>
      </c>
      <c r="BN10" s="16">
        <v>0</v>
      </c>
      <c r="BO10" s="16">
        <v>0</v>
      </c>
      <c r="BP10" s="16">
        <v>1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1</v>
      </c>
      <c r="BW10" s="16">
        <v>1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1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1</v>
      </c>
      <c r="CP10" s="16">
        <v>0</v>
      </c>
      <c r="CQ10" s="16">
        <v>0</v>
      </c>
      <c r="CR10" s="16">
        <v>0</v>
      </c>
      <c r="CS10" s="16">
        <v>1</v>
      </c>
      <c r="CT10" s="16">
        <v>1</v>
      </c>
      <c r="CU10" s="16">
        <v>1</v>
      </c>
      <c r="CV10" s="16">
        <v>0</v>
      </c>
      <c r="CW10" s="16">
        <v>0</v>
      </c>
      <c r="CX10" s="16">
        <v>0</v>
      </c>
      <c r="CY10" s="16">
        <v>1</v>
      </c>
      <c r="CZ10" s="16">
        <v>0</v>
      </c>
      <c r="DA10" s="16">
        <v>1</v>
      </c>
      <c r="DB10" s="16">
        <v>1</v>
      </c>
      <c r="DC10" s="16">
        <v>0</v>
      </c>
      <c r="DD10" s="16">
        <v>0</v>
      </c>
      <c r="DE10" s="16">
        <v>1</v>
      </c>
      <c r="DF10" s="16">
        <v>0</v>
      </c>
      <c r="DG10" s="16">
        <v>0</v>
      </c>
      <c r="DH10" s="16">
        <v>1</v>
      </c>
      <c r="DI10" s="16">
        <v>0</v>
      </c>
      <c r="DJ10" s="16">
        <v>0</v>
      </c>
      <c r="DK10" s="16">
        <v>1</v>
      </c>
      <c r="DL10" s="16">
        <v>1</v>
      </c>
      <c r="DM10" s="16">
        <v>1</v>
      </c>
      <c r="DN10" s="16">
        <v>0</v>
      </c>
      <c r="DO10" s="16">
        <v>0</v>
      </c>
      <c r="DP10" s="16">
        <v>0</v>
      </c>
      <c r="DQ10" s="16">
        <v>1</v>
      </c>
      <c r="DR10" s="16">
        <v>1</v>
      </c>
    </row>
    <row r="11" spans="1:122" ht="15.75" customHeight="1">
      <c r="A11" s="12" t="s">
        <v>176</v>
      </c>
      <c r="B11" s="14">
        <v>0.26111111111111113</v>
      </c>
      <c r="C11" s="2">
        <v>0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1</v>
      </c>
      <c r="AT11" s="2">
        <v>1</v>
      </c>
      <c r="AU11" s="2">
        <v>0</v>
      </c>
      <c r="AV11" s="2">
        <v>1</v>
      </c>
      <c r="AW11" s="2">
        <v>1</v>
      </c>
      <c r="AX11" s="16">
        <v>1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1</v>
      </c>
      <c r="BG11" s="16">
        <v>0</v>
      </c>
      <c r="BH11" s="16">
        <v>1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1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1</v>
      </c>
      <c r="BW11" s="16">
        <v>1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1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1</v>
      </c>
      <c r="CP11" s="16">
        <v>0</v>
      </c>
      <c r="CQ11" s="16">
        <v>0</v>
      </c>
      <c r="CR11" s="16">
        <v>0</v>
      </c>
      <c r="CS11" s="16">
        <v>1</v>
      </c>
      <c r="CT11" s="16">
        <v>1</v>
      </c>
      <c r="CU11" s="16">
        <v>1</v>
      </c>
      <c r="CV11" s="16">
        <v>0</v>
      </c>
      <c r="CW11" s="16">
        <v>0</v>
      </c>
      <c r="CX11" s="16">
        <v>0</v>
      </c>
      <c r="CY11" s="16">
        <v>1</v>
      </c>
      <c r="CZ11" s="16">
        <v>0</v>
      </c>
      <c r="DA11" s="16">
        <v>1</v>
      </c>
      <c r="DB11" s="16">
        <v>1</v>
      </c>
      <c r="DC11" s="16">
        <v>0</v>
      </c>
      <c r="DD11" s="16">
        <v>0</v>
      </c>
      <c r="DE11" s="16">
        <v>1</v>
      </c>
      <c r="DF11" s="16">
        <v>0</v>
      </c>
      <c r="DG11" s="16">
        <v>0</v>
      </c>
      <c r="DH11" s="16">
        <v>1</v>
      </c>
      <c r="DI11" s="16">
        <v>0</v>
      </c>
      <c r="DJ11" s="16">
        <v>0</v>
      </c>
      <c r="DK11" s="16">
        <v>1</v>
      </c>
      <c r="DL11" s="16">
        <v>1</v>
      </c>
      <c r="DM11" s="16">
        <v>1</v>
      </c>
      <c r="DN11" s="16">
        <v>0</v>
      </c>
      <c r="DO11" s="16">
        <v>0</v>
      </c>
      <c r="DP11" s="16">
        <v>0</v>
      </c>
      <c r="DQ11" s="16">
        <v>1</v>
      </c>
      <c r="DR11" s="16">
        <v>0</v>
      </c>
    </row>
    <row r="12" spans="1:122" ht="15.75" customHeight="1">
      <c r="A12" s="12" t="s">
        <v>176</v>
      </c>
      <c r="B12" s="14">
        <v>0.51249999999999996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1</v>
      </c>
      <c r="Q12" s="2">
        <v>1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1</v>
      </c>
      <c r="AQ12" s="2">
        <v>0</v>
      </c>
      <c r="AR12" s="2">
        <v>0</v>
      </c>
      <c r="AS12" s="2">
        <v>1</v>
      </c>
      <c r="AT12" s="2">
        <v>1</v>
      </c>
      <c r="AU12" s="2">
        <v>0</v>
      </c>
      <c r="AV12" s="2">
        <v>1</v>
      </c>
      <c r="AW12" s="2">
        <v>1</v>
      </c>
      <c r="AX12" s="16">
        <v>1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1</v>
      </c>
      <c r="BI12" s="16">
        <v>1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1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1</v>
      </c>
      <c r="BW12" s="16">
        <v>1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1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1</v>
      </c>
      <c r="CP12" s="16">
        <v>0</v>
      </c>
      <c r="CQ12" s="16">
        <v>0</v>
      </c>
      <c r="CR12" s="16">
        <v>0</v>
      </c>
      <c r="CS12" s="16">
        <v>1</v>
      </c>
      <c r="CT12" s="16">
        <v>1</v>
      </c>
      <c r="CU12" s="16">
        <v>1</v>
      </c>
      <c r="CV12" s="16">
        <v>0</v>
      </c>
      <c r="CW12" s="16">
        <v>0</v>
      </c>
      <c r="CX12" s="16">
        <v>0</v>
      </c>
      <c r="CY12" s="16">
        <v>1</v>
      </c>
      <c r="CZ12" s="16">
        <v>0</v>
      </c>
      <c r="DA12" s="16">
        <v>1</v>
      </c>
      <c r="DB12" s="16">
        <v>0</v>
      </c>
      <c r="DC12" s="16">
        <v>0</v>
      </c>
      <c r="DD12" s="16">
        <v>0</v>
      </c>
      <c r="DE12" s="16">
        <v>1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1</v>
      </c>
      <c r="DL12" s="16">
        <v>1</v>
      </c>
      <c r="DM12" s="16">
        <v>1</v>
      </c>
      <c r="DN12" s="16">
        <v>0</v>
      </c>
      <c r="DO12" s="16">
        <v>0</v>
      </c>
      <c r="DP12" s="16">
        <v>0</v>
      </c>
      <c r="DQ12" s="16">
        <v>1</v>
      </c>
      <c r="DR12" s="16">
        <v>0</v>
      </c>
    </row>
    <row r="13" spans="1:122" ht="15.75" customHeight="1">
      <c r="A13" s="3" t="s">
        <v>176</v>
      </c>
      <c r="B13" s="21">
        <v>0.51527777777777772</v>
      </c>
      <c r="C13" s="22">
        <v>0</v>
      </c>
      <c r="D13" s="22">
        <v>1</v>
      </c>
      <c r="E13" s="22">
        <v>0</v>
      </c>
      <c r="F13" s="22">
        <v>1</v>
      </c>
      <c r="G13" s="22">
        <v>1</v>
      </c>
      <c r="H13" s="22">
        <v>1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  <c r="N13" s="22">
        <v>0</v>
      </c>
      <c r="O13" s="22">
        <v>0</v>
      </c>
      <c r="P13" s="22">
        <v>1</v>
      </c>
      <c r="Q13" s="22">
        <v>1</v>
      </c>
      <c r="R13" s="22">
        <v>0</v>
      </c>
      <c r="S13" s="22">
        <v>0</v>
      </c>
      <c r="T13" s="22">
        <v>1</v>
      </c>
      <c r="U13" s="22">
        <v>0</v>
      </c>
      <c r="V13" s="22">
        <v>0</v>
      </c>
      <c r="W13" s="22">
        <v>1</v>
      </c>
      <c r="X13" s="22">
        <v>0</v>
      </c>
      <c r="Y13" s="22">
        <v>0</v>
      </c>
      <c r="Z13" s="22">
        <v>0</v>
      </c>
      <c r="AA13" s="22">
        <v>0</v>
      </c>
      <c r="AB13" s="22">
        <v>1</v>
      </c>
      <c r="AC13" s="22">
        <v>0</v>
      </c>
      <c r="AD13" s="22">
        <v>1</v>
      </c>
      <c r="AE13" s="22">
        <v>0</v>
      </c>
      <c r="AF13" s="22">
        <v>0</v>
      </c>
      <c r="AG13" s="22">
        <v>0</v>
      </c>
      <c r="AH13" s="22">
        <v>0</v>
      </c>
      <c r="AI13" s="22">
        <v>1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1</v>
      </c>
      <c r="AQ13" s="22">
        <v>0</v>
      </c>
      <c r="AR13" s="22">
        <v>0</v>
      </c>
      <c r="AS13" s="22">
        <v>1</v>
      </c>
      <c r="AT13" s="22">
        <v>1</v>
      </c>
      <c r="AU13" s="22">
        <v>0</v>
      </c>
      <c r="AV13" s="22">
        <v>1</v>
      </c>
      <c r="AW13" s="22">
        <v>1</v>
      </c>
      <c r="AX13" s="22">
        <v>1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</v>
      </c>
      <c r="BH13" s="22">
        <v>1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1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1</v>
      </c>
      <c r="BW13" s="22">
        <v>1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1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16">
        <v>1</v>
      </c>
      <c r="CP13" s="16">
        <v>0</v>
      </c>
      <c r="CQ13" s="16">
        <v>0</v>
      </c>
      <c r="CR13" s="16">
        <v>0</v>
      </c>
      <c r="CS13" s="16">
        <v>1</v>
      </c>
      <c r="CT13" s="22">
        <v>1</v>
      </c>
      <c r="CU13" s="22">
        <v>1</v>
      </c>
      <c r="CV13" s="22">
        <v>0</v>
      </c>
      <c r="CW13" s="22">
        <v>0</v>
      </c>
      <c r="CX13" s="22">
        <v>0</v>
      </c>
      <c r="CY13" s="22">
        <v>1</v>
      </c>
      <c r="CZ13" s="22">
        <v>0</v>
      </c>
      <c r="DA13" s="22">
        <v>1</v>
      </c>
      <c r="DB13" s="22">
        <v>1</v>
      </c>
      <c r="DC13" s="22">
        <v>0</v>
      </c>
      <c r="DD13" s="22">
        <v>0</v>
      </c>
      <c r="DE13" s="22">
        <v>1</v>
      </c>
      <c r="DF13" s="22">
        <v>1</v>
      </c>
      <c r="DG13" s="22">
        <v>0</v>
      </c>
      <c r="DH13" s="22">
        <v>0</v>
      </c>
      <c r="DI13" s="22">
        <v>0</v>
      </c>
      <c r="DJ13" s="22">
        <v>0</v>
      </c>
      <c r="DK13" s="22">
        <v>1</v>
      </c>
      <c r="DL13" s="22">
        <v>1</v>
      </c>
      <c r="DM13" s="22">
        <v>1</v>
      </c>
      <c r="DN13" s="22">
        <v>0</v>
      </c>
      <c r="DO13" s="22">
        <v>0</v>
      </c>
      <c r="DP13" s="22">
        <v>0</v>
      </c>
      <c r="DQ13" s="22">
        <v>1</v>
      </c>
      <c r="DR13" s="22">
        <v>0</v>
      </c>
    </row>
    <row r="14" spans="1:122" ht="15.75" customHeight="1">
      <c r="B14" s="27"/>
    </row>
    <row r="15" spans="1:122" ht="15.75" customHeight="1">
      <c r="B15" s="29" t="s">
        <v>239</v>
      </c>
    </row>
    <row r="16" spans="1:122" ht="15.75" customHeight="1">
      <c r="B16" s="29" t="s">
        <v>245</v>
      </c>
    </row>
    <row r="18" spans="1:7" ht="15.75" customHeight="1">
      <c r="A18" s="3" t="s">
        <v>3</v>
      </c>
      <c r="B18" s="4" t="s">
        <v>4</v>
      </c>
      <c r="C18" s="4">
        <v>221</v>
      </c>
      <c r="D18" s="4">
        <v>222</v>
      </c>
      <c r="E18" s="4">
        <v>223</v>
      </c>
      <c r="F18" s="4">
        <v>224</v>
      </c>
      <c r="G18" s="4">
        <v>225</v>
      </c>
    </row>
    <row r="19" spans="1:7" ht="15.75" customHeight="1">
      <c r="A19" s="12" t="s">
        <v>12</v>
      </c>
      <c r="B19" s="14">
        <v>0.25833333333333336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</row>
    <row r="20" spans="1:7" ht="15.75" customHeight="1">
      <c r="A20" s="12" t="s">
        <v>12</v>
      </c>
      <c r="B20" s="14">
        <v>0.26111111111111113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</row>
    <row r="21" spans="1:7" ht="15.75" customHeight="1">
      <c r="A21" s="12" t="s">
        <v>12</v>
      </c>
      <c r="B21" s="14">
        <v>0.51249999999999996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</row>
    <row r="22" spans="1:7" ht="15.75" customHeight="1">
      <c r="A22" s="3" t="s">
        <v>12</v>
      </c>
      <c r="B22" s="21">
        <v>0.51527777777777772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</row>
    <row r="23" spans="1:7" ht="15.75" customHeight="1">
      <c r="A23" s="12" t="s">
        <v>94</v>
      </c>
      <c r="B23" s="14">
        <v>0.25833333333333336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</row>
    <row r="24" spans="1:7" ht="15.75" customHeight="1">
      <c r="A24" s="12" t="s">
        <v>94</v>
      </c>
      <c r="B24" s="14">
        <v>0.26111111111111113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</row>
    <row r="25" spans="1:7" ht="15.75" customHeight="1">
      <c r="A25" s="12" t="s">
        <v>94</v>
      </c>
      <c r="B25" s="14">
        <v>0.51249999999999996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</row>
    <row r="26" spans="1:7" ht="15.75" customHeight="1">
      <c r="A26" s="3" t="s">
        <v>94</v>
      </c>
      <c r="B26" s="21">
        <v>0.51527777777777772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</row>
    <row r="27" spans="1:7" ht="15.75" customHeight="1">
      <c r="A27" s="12" t="s">
        <v>176</v>
      </c>
      <c r="B27" s="14">
        <v>0.25833333333333336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</row>
    <row r="28" spans="1:7" ht="15.75" customHeight="1">
      <c r="A28" s="12" t="s">
        <v>176</v>
      </c>
      <c r="B28" s="14">
        <v>0.26111111111111113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</row>
    <row r="29" spans="1:7" ht="15.75" customHeight="1">
      <c r="A29" s="12" t="s">
        <v>176</v>
      </c>
      <c r="B29" s="14">
        <v>0.51249999999999996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</row>
    <row r="30" spans="1:7" ht="15.75" customHeight="1">
      <c r="A30" s="3" t="s">
        <v>176</v>
      </c>
      <c r="B30" s="21">
        <v>0.51527777777777772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</row>
    <row r="33" spans="2:2" ht="15.75" customHeight="1">
      <c r="B33" s="27"/>
    </row>
    <row r="34" spans="2:2" ht="15.75" customHeight="1">
      <c r="B34" s="27"/>
    </row>
    <row r="35" spans="2:2" ht="15.75" customHeight="1">
      <c r="B35" s="27"/>
    </row>
    <row r="36" spans="2:2" ht="15.75" customHeight="1">
      <c r="B36" s="27"/>
    </row>
    <row r="37" spans="2:2" ht="15.75" customHeight="1">
      <c r="B37" s="27"/>
    </row>
    <row r="38" spans="2:2" ht="12.5">
      <c r="B38" s="27"/>
    </row>
    <row r="39" spans="2:2" ht="12.5">
      <c r="B39" s="27"/>
    </row>
    <row r="40" spans="2:2" ht="12.5">
      <c r="B40" s="27"/>
    </row>
    <row r="41" spans="2:2" ht="12.5">
      <c r="B41" s="27"/>
    </row>
    <row r="42" spans="2:2" ht="12.5">
      <c r="B42" s="27"/>
    </row>
    <row r="43" spans="2:2" ht="12.5">
      <c r="B43" s="27"/>
    </row>
    <row r="44" spans="2:2" ht="12.5">
      <c r="B44" s="27"/>
    </row>
    <row r="45" spans="2:2" ht="12.5">
      <c r="B45" s="27"/>
    </row>
    <row r="46" spans="2:2" ht="12.5">
      <c r="B46" s="27"/>
    </row>
    <row r="47" spans="2:2" ht="12.5">
      <c r="B47" s="27"/>
    </row>
    <row r="48" spans="2:2" ht="12.5">
      <c r="B48" s="27"/>
    </row>
    <row r="49" spans="2:2" ht="12.5">
      <c r="B49" s="27"/>
    </row>
    <row r="50" spans="2:2" ht="12.5">
      <c r="B50" s="27"/>
    </row>
    <row r="51" spans="2:2" ht="12.5">
      <c r="B51" s="27"/>
    </row>
    <row r="52" spans="2:2" ht="12.5">
      <c r="B52" s="27"/>
    </row>
    <row r="53" spans="2:2" ht="12.5">
      <c r="B53" s="27"/>
    </row>
    <row r="54" spans="2:2" ht="12.5">
      <c r="B54" s="27"/>
    </row>
    <row r="55" spans="2:2" ht="12.5">
      <c r="B55" s="27"/>
    </row>
    <row r="56" spans="2:2" ht="12.5">
      <c r="B56" s="27"/>
    </row>
    <row r="57" spans="2:2" ht="12.5">
      <c r="B57" s="27"/>
    </row>
    <row r="58" spans="2:2" ht="12.5">
      <c r="B58" s="27"/>
    </row>
    <row r="59" spans="2:2" ht="12.5">
      <c r="B59" s="27"/>
    </row>
    <row r="60" spans="2:2" ht="12.5">
      <c r="B60" s="27"/>
    </row>
    <row r="61" spans="2:2" ht="12.5">
      <c r="B61" s="27"/>
    </row>
    <row r="62" spans="2:2" ht="12.5">
      <c r="B62" s="27"/>
    </row>
    <row r="63" spans="2:2" ht="12.5">
      <c r="B63" s="27"/>
    </row>
    <row r="64" spans="2:2" ht="12.5">
      <c r="B64" s="27"/>
    </row>
    <row r="65" spans="2:2" ht="12.5">
      <c r="B65" s="27"/>
    </row>
    <row r="66" spans="2:2" ht="12.5">
      <c r="B66" s="27"/>
    </row>
    <row r="67" spans="2:2" ht="12.5">
      <c r="B67" s="27"/>
    </row>
    <row r="68" spans="2:2" ht="12.5">
      <c r="B68" s="27"/>
    </row>
    <row r="69" spans="2:2" ht="12.5">
      <c r="B69" s="27"/>
    </row>
    <row r="70" spans="2:2" ht="12.5">
      <c r="B70" s="27"/>
    </row>
    <row r="71" spans="2:2" ht="12.5">
      <c r="B71" s="27"/>
    </row>
    <row r="72" spans="2:2" ht="12.5">
      <c r="B72" s="27"/>
    </row>
    <row r="73" spans="2:2" ht="12.5">
      <c r="B73" s="27"/>
    </row>
    <row r="74" spans="2:2" ht="12.5">
      <c r="B74" s="27"/>
    </row>
    <row r="75" spans="2:2" ht="12.5">
      <c r="B75" s="27"/>
    </row>
    <row r="76" spans="2:2" ht="12.5">
      <c r="B76" s="27"/>
    </row>
    <row r="77" spans="2:2" ht="12.5">
      <c r="B77" s="27"/>
    </row>
    <row r="78" spans="2:2" ht="12.5">
      <c r="B78" s="27"/>
    </row>
    <row r="79" spans="2:2" ht="12.5">
      <c r="B79" s="27"/>
    </row>
    <row r="80" spans="2:2" ht="12.5">
      <c r="B80" s="27"/>
    </row>
    <row r="81" spans="2:2" ht="12.5">
      <c r="B81" s="27"/>
    </row>
    <row r="82" spans="2:2" ht="12.5">
      <c r="B82" s="27"/>
    </row>
    <row r="83" spans="2:2" ht="12.5">
      <c r="B83" s="27"/>
    </row>
    <row r="84" spans="2:2" ht="12.5">
      <c r="B84" s="27"/>
    </row>
    <row r="85" spans="2:2" ht="12.5">
      <c r="B85" s="27"/>
    </row>
    <row r="86" spans="2:2" ht="12.5">
      <c r="B86" s="27"/>
    </row>
    <row r="87" spans="2:2" ht="12.5">
      <c r="B87" s="27"/>
    </row>
    <row r="88" spans="2:2" ht="12.5">
      <c r="B88" s="27"/>
    </row>
    <row r="89" spans="2:2" ht="12.5">
      <c r="B89" s="27"/>
    </row>
    <row r="90" spans="2:2" ht="12.5">
      <c r="B90" s="27"/>
    </row>
    <row r="91" spans="2:2" ht="12.5">
      <c r="B91" s="27"/>
    </row>
    <row r="92" spans="2:2" ht="12.5">
      <c r="B92" s="27"/>
    </row>
    <row r="93" spans="2:2" ht="12.5">
      <c r="B93" s="27"/>
    </row>
    <row r="94" spans="2:2" ht="12.5">
      <c r="B94" s="27"/>
    </row>
    <row r="95" spans="2:2" ht="12.5">
      <c r="B95" s="27"/>
    </row>
    <row r="96" spans="2:2" ht="12.5">
      <c r="B96" s="27"/>
    </row>
    <row r="97" spans="2:2" ht="12.5">
      <c r="B97" s="27"/>
    </row>
    <row r="98" spans="2:2" ht="12.5">
      <c r="B98" s="27"/>
    </row>
    <row r="99" spans="2:2" ht="12.5">
      <c r="B99" s="27"/>
    </row>
    <row r="100" spans="2:2" ht="12.5">
      <c r="B100" s="27"/>
    </row>
    <row r="101" spans="2:2" ht="12.5">
      <c r="B101" s="27"/>
    </row>
    <row r="102" spans="2:2" ht="12.5">
      <c r="B102" s="27"/>
    </row>
    <row r="103" spans="2:2" ht="12.5">
      <c r="B103" s="27"/>
    </row>
    <row r="104" spans="2:2" ht="12.5">
      <c r="B104" s="27"/>
    </row>
    <row r="105" spans="2:2" ht="12.5">
      <c r="B105" s="27"/>
    </row>
    <row r="106" spans="2:2" ht="12.5">
      <c r="B106" s="27"/>
    </row>
    <row r="107" spans="2:2" ht="12.5">
      <c r="B107" s="27"/>
    </row>
    <row r="108" spans="2:2" ht="12.5">
      <c r="B108" s="27"/>
    </row>
    <row r="109" spans="2:2" ht="12.5">
      <c r="B109" s="27"/>
    </row>
    <row r="110" spans="2:2" ht="12.5">
      <c r="B110" s="27"/>
    </row>
    <row r="111" spans="2:2" ht="12.5">
      <c r="B111" s="27"/>
    </row>
    <row r="112" spans="2:2" ht="12.5">
      <c r="B112" s="27"/>
    </row>
    <row r="113" spans="2:2" ht="12.5">
      <c r="B113" s="27"/>
    </row>
    <row r="114" spans="2:2" ht="12.5">
      <c r="B114" s="27"/>
    </row>
    <row r="115" spans="2:2" ht="12.5">
      <c r="B115" s="27"/>
    </row>
    <row r="116" spans="2:2" ht="12.5">
      <c r="B116" s="27"/>
    </row>
    <row r="117" spans="2:2" ht="12.5">
      <c r="B117" s="27"/>
    </row>
    <row r="118" spans="2:2" ht="12.5">
      <c r="B118" s="27"/>
    </row>
    <row r="119" spans="2:2" ht="12.5">
      <c r="B119" s="27"/>
    </row>
    <row r="120" spans="2:2" ht="12.5">
      <c r="B120" s="27"/>
    </row>
    <row r="121" spans="2:2" ht="12.5">
      <c r="B121" s="27"/>
    </row>
    <row r="122" spans="2:2" ht="12.5">
      <c r="B122" s="27"/>
    </row>
    <row r="123" spans="2:2" ht="12.5">
      <c r="B123" s="27"/>
    </row>
    <row r="124" spans="2:2" ht="12.5">
      <c r="B124" s="27"/>
    </row>
    <row r="125" spans="2:2" ht="12.5">
      <c r="B125" s="27"/>
    </row>
    <row r="126" spans="2:2" ht="12.5">
      <c r="B126" s="27"/>
    </row>
    <row r="127" spans="2:2" ht="12.5">
      <c r="B127" s="27"/>
    </row>
    <row r="128" spans="2:2" ht="12.5">
      <c r="B128" s="27"/>
    </row>
    <row r="129" spans="2:2" ht="12.5">
      <c r="B129" s="27"/>
    </row>
    <row r="130" spans="2:2" ht="12.5">
      <c r="B130" s="27"/>
    </row>
    <row r="131" spans="2:2" ht="12.5">
      <c r="B131" s="27"/>
    </row>
    <row r="132" spans="2:2" ht="12.5">
      <c r="B132" s="27"/>
    </row>
    <row r="133" spans="2:2" ht="12.5">
      <c r="B133" s="27"/>
    </row>
    <row r="134" spans="2:2" ht="12.5">
      <c r="B134" s="27"/>
    </row>
    <row r="135" spans="2:2" ht="12.5">
      <c r="B135" s="27"/>
    </row>
    <row r="136" spans="2:2" ht="12.5">
      <c r="B136" s="27"/>
    </row>
    <row r="137" spans="2:2" ht="12.5">
      <c r="B137" s="27"/>
    </row>
    <row r="138" spans="2:2" ht="12.5">
      <c r="B138" s="32"/>
    </row>
    <row r="139" spans="2:2" ht="12.5">
      <c r="B139" s="32"/>
    </row>
    <row r="140" spans="2:2" ht="12.5">
      <c r="B140" s="32"/>
    </row>
    <row r="141" spans="2:2" ht="12.5">
      <c r="B141" s="32"/>
    </row>
    <row r="142" spans="2:2" ht="12.5">
      <c r="B142" s="32"/>
    </row>
    <row r="143" spans="2:2" ht="12.5">
      <c r="B143" s="32"/>
    </row>
    <row r="144" spans="2:2" ht="12.5">
      <c r="B144" s="32"/>
    </row>
    <row r="145" spans="2:2" ht="12.5">
      <c r="B145" s="32"/>
    </row>
    <row r="146" spans="2:2" ht="12.5">
      <c r="B146" s="32"/>
    </row>
    <row r="147" spans="2:2" ht="12.5">
      <c r="B147" s="32"/>
    </row>
    <row r="148" spans="2:2" ht="12.5">
      <c r="B148" s="32"/>
    </row>
    <row r="149" spans="2:2" ht="12.5">
      <c r="B149" s="32"/>
    </row>
    <row r="150" spans="2:2" ht="12.5">
      <c r="B150" s="32"/>
    </row>
    <row r="151" spans="2:2" ht="12.5">
      <c r="B151" s="32"/>
    </row>
    <row r="152" spans="2:2" ht="12.5">
      <c r="B152" s="32"/>
    </row>
    <row r="153" spans="2:2" ht="12.5">
      <c r="B153" s="32"/>
    </row>
    <row r="154" spans="2:2" ht="12.5">
      <c r="B154" s="32"/>
    </row>
    <row r="155" spans="2:2" ht="12.5">
      <c r="B155" s="32"/>
    </row>
    <row r="156" spans="2:2" ht="12.5">
      <c r="B156" s="32"/>
    </row>
    <row r="157" spans="2:2" ht="12.5">
      <c r="B157" s="32"/>
    </row>
    <row r="158" spans="2:2" ht="12.5">
      <c r="B158" s="32"/>
    </row>
    <row r="159" spans="2:2" ht="12.5">
      <c r="B159" s="32"/>
    </row>
    <row r="160" spans="2:2" ht="12.5">
      <c r="B160" s="32"/>
    </row>
    <row r="161" spans="2:2" ht="12.5">
      <c r="B161" s="32"/>
    </row>
    <row r="162" spans="2:2" ht="12.5">
      <c r="B162" s="32"/>
    </row>
    <row r="163" spans="2:2" ht="12.5">
      <c r="B163" s="32"/>
    </row>
    <row r="164" spans="2:2" ht="12.5">
      <c r="B164" s="32"/>
    </row>
    <row r="165" spans="2:2" ht="12.5">
      <c r="B165" s="32"/>
    </row>
    <row r="166" spans="2:2" ht="12.5">
      <c r="B166" s="32"/>
    </row>
    <row r="167" spans="2:2" ht="12.5">
      <c r="B167" s="32"/>
    </row>
    <row r="168" spans="2:2" ht="12.5">
      <c r="B168" s="32"/>
    </row>
    <row r="169" spans="2:2" ht="12.5">
      <c r="B169" s="32"/>
    </row>
    <row r="170" spans="2:2" ht="12.5">
      <c r="B170" s="32"/>
    </row>
    <row r="171" spans="2:2" ht="12.5">
      <c r="B171" s="32"/>
    </row>
    <row r="172" spans="2:2" ht="12.5">
      <c r="B172" s="32"/>
    </row>
    <row r="173" spans="2:2" ht="12.5">
      <c r="B173" s="32"/>
    </row>
    <row r="174" spans="2:2" ht="12.5">
      <c r="B174" s="32"/>
    </row>
    <row r="175" spans="2:2" ht="12.5">
      <c r="B175" s="32"/>
    </row>
    <row r="176" spans="2:2" ht="12.5">
      <c r="B176" s="32"/>
    </row>
    <row r="177" spans="2:2" ht="12.5">
      <c r="B177" s="32"/>
    </row>
    <row r="178" spans="2:2" ht="12.5">
      <c r="B178" s="32"/>
    </row>
    <row r="179" spans="2:2" ht="12.5">
      <c r="B179" s="32"/>
    </row>
    <row r="180" spans="2:2" ht="12.5">
      <c r="B180" s="32"/>
    </row>
    <row r="181" spans="2:2" ht="12.5">
      <c r="B181" s="32"/>
    </row>
    <row r="182" spans="2:2" ht="12.5">
      <c r="B182" s="32"/>
    </row>
    <row r="183" spans="2:2" ht="12.5">
      <c r="B183" s="32"/>
    </row>
    <row r="184" spans="2:2" ht="12.5">
      <c r="B184" s="32"/>
    </row>
    <row r="185" spans="2:2" ht="12.5">
      <c r="B185" s="32"/>
    </row>
    <row r="186" spans="2:2" ht="12.5">
      <c r="B186" s="32"/>
    </row>
    <row r="187" spans="2:2" ht="12.5">
      <c r="B187" s="32"/>
    </row>
    <row r="188" spans="2:2" ht="12.5">
      <c r="B188" s="32"/>
    </row>
    <row r="189" spans="2:2" ht="12.5">
      <c r="B189" s="32"/>
    </row>
    <row r="190" spans="2:2" ht="12.5">
      <c r="B190" s="32"/>
    </row>
    <row r="191" spans="2:2" ht="12.5">
      <c r="B191" s="32"/>
    </row>
    <row r="192" spans="2:2" ht="12.5">
      <c r="B192" s="32"/>
    </row>
    <row r="193" spans="2:2" ht="12.5">
      <c r="B193" s="32"/>
    </row>
    <row r="194" spans="2:2" ht="12.5">
      <c r="B194" s="32"/>
    </row>
    <row r="195" spans="2:2" ht="12.5">
      <c r="B195" s="32"/>
    </row>
    <row r="196" spans="2:2" ht="12.5">
      <c r="B196" s="32"/>
    </row>
    <row r="197" spans="2:2" ht="12.5">
      <c r="B197" s="32"/>
    </row>
    <row r="198" spans="2:2" ht="12.5">
      <c r="B198" s="32"/>
    </row>
    <row r="199" spans="2:2" ht="12.5">
      <c r="B199" s="32"/>
    </row>
    <row r="200" spans="2:2" ht="12.5">
      <c r="B200" s="32"/>
    </row>
    <row r="201" spans="2:2" ht="12.5">
      <c r="B201" s="32"/>
    </row>
    <row r="202" spans="2:2" ht="12.5">
      <c r="B202" s="32"/>
    </row>
    <row r="203" spans="2:2" ht="12.5">
      <c r="B203" s="32"/>
    </row>
    <row r="204" spans="2:2" ht="12.5">
      <c r="B204" s="32"/>
    </row>
    <row r="205" spans="2:2" ht="12.5">
      <c r="B205" s="32"/>
    </row>
    <row r="206" spans="2:2" ht="12.5">
      <c r="B206" s="32"/>
    </row>
    <row r="207" spans="2:2" ht="12.5">
      <c r="B207" s="32"/>
    </row>
    <row r="208" spans="2:2" ht="12.5">
      <c r="B208" s="32"/>
    </row>
    <row r="209" spans="2:2" ht="12.5">
      <c r="B209" s="32"/>
    </row>
    <row r="210" spans="2:2" ht="12.5">
      <c r="B210" s="32"/>
    </row>
    <row r="211" spans="2:2" ht="12.5">
      <c r="B211" s="32"/>
    </row>
    <row r="212" spans="2:2" ht="12.5">
      <c r="B212" s="32"/>
    </row>
    <row r="213" spans="2:2" ht="12.5">
      <c r="B213" s="32"/>
    </row>
    <row r="214" spans="2:2" ht="12.5">
      <c r="B214" s="32"/>
    </row>
    <row r="215" spans="2:2" ht="12.5">
      <c r="B215" s="32"/>
    </row>
    <row r="216" spans="2:2" ht="12.5">
      <c r="B216" s="32"/>
    </row>
    <row r="217" spans="2:2" ht="12.5">
      <c r="B217" s="32"/>
    </row>
    <row r="218" spans="2:2" ht="12.5">
      <c r="B218" s="32"/>
    </row>
    <row r="219" spans="2:2" ht="12.5">
      <c r="B219" s="32"/>
    </row>
    <row r="220" spans="2:2" ht="12.5">
      <c r="B220" s="32"/>
    </row>
    <row r="221" spans="2:2" ht="12.5">
      <c r="B221" s="32"/>
    </row>
    <row r="222" spans="2:2" ht="12.5">
      <c r="B222" s="32"/>
    </row>
    <row r="223" spans="2:2" ht="12.5">
      <c r="B223" s="32"/>
    </row>
    <row r="224" spans="2:2" ht="12.5">
      <c r="B224" s="32"/>
    </row>
    <row r="225" spans="2:2" ht="12.5">
      <c r="B225" s="32"/>
    </row>
    <row r="226" spans="2:2" ht="12.5">
      <c r="B226" s="32"/>
    </row>
    <row r="227" spans="2:2" ht="12.5">
      <c r="B227" s="32"/>
    </row>
    <row r="228" spans="2:2" ht="12.5">
      <c r="B228" s="32"/>
    </row>
    <row r="229" spans="2:2" ht="12.5">
      <c r="B229" s="32"/>
    </row>
    <row r="230" spans="2:2" ht="12.5">
      <c r="B230" s="32"/>
    </row>
    <row r="231" spans="2:2" ht="12.5">
      <c r="B231" s="32"/>
    </row>
    <row r="232" spans="2:2" ht="12.5">
      <c r="B232" s="32"/>
    </row>
    <row r="233" spans="2:2" ht="12.5">
      <c r="B233" s="32"/>
    </row>
    <row r="234" spans="2:2" ht="12.5">
      <c r="B234" s="32"/>
    </row>
    <row r="235" spans="2:2" ht="12.5">
      <c r="B235" s="32"/>
    </row>
    <row r="236" spans="2:2" ht="12.5">
      <c r="B236" s="32"/>
    </row>
    <row r="237" spans="2:2" ht="12.5">
      <c r="B237" s="32"/>
    </row>
    <row r="238" spans="2:2" ht="12.5">
      <c r="B238" s="32"/>
    </row>
    <row r="239" spans="2:2" ht="12.5">
      <c r="B239" s="32"/>
    </row>
    <row r="240" spans="2:2" ht="12.5">
      <c r="B240" s="32"/>
    </row>
    <row r="241" spans="2:2" ht="12.5">
      <c r="B241" s="32"/>
    </row>
    <row r="242" spans="2:2" ht="12.5">
      <c r="B242" s="32"/>
    </row>
    <row r="243" spans="2:2" ht="12.5">
      <c r="B243" s="32"/>
    </row>
    <row r="244" spans="2:2" ht="12.5">
      <c r="B244" s="32"/>
    </row>
    <row r="245" spans="2:2" ht="12.5">
      <c r="B245" s="32"/>
    </row>
    <row r="246" spans="2:2" ht="12.5">
      <c r="B246" s="32"/>
    </row>
    <row r="247" spans="2:2" ht="12.5">
      <c r="B247" s="32"/>
    </row>
    <row r="248" spans="2:2" ht="12.5">
      <c r="B248" s="32"/>
    </row>
    <row r="249" spans="2:2" ht="12.5">
      <c r="B249" s="32"/>
    </row>
    <row r="250" spans="2:2" ht="12.5">
      <c r="B250" s="32"/>
    </row>
    <row r="251" spans="2:2" ht="12.5">
      <c r="B251" s="32"/>
    </row>
    <row r="252" spans="2:2" ht="12.5">
      <c r="B252" s="32"/>
    </row>
    <row r="253" spans="2:2" ht="12.5">
      <c r="B253" s="32"/>
    </row>
    <row r="254" spans="2:2" ht="12.5">
      <c r="B254" s="32"/>
    </row>
    <row r="255" spans="2:2" ht="12.5">
      <c r="B255" s="32"/>
    </row>
    <row r="256" spans="2:2" ht="12.5">
      <c r="B256" s="32"/>
    </row>
    <row r="257" spans="2:2" ht="12.5">
      <c r="B257" s="32"/>
    </row>
    <row r="258" spans="2:2" ht="12.5">
      <c r="B258" s="32"/>
    </row>
    <row r="259" spans="2:2" ht="12.5">
      <c r="B259" s="32"/>
    </row>
    <row r="260" spans="2:2" ht="12.5">
      <c r="B260" s="32"/>
    </row>
    <row r="261" spans="2:2" ht="12.5">
      <c r="B261" s="32"/>
    </row>
    <row r="262" spans="2:2" ht="12.5">
      <c r="B262" s="32"/>
    </row>
    <row r="263" spans="2:2" ht="12.5">
      <c r="B263" s="32"/>
    </row>
    <row r="264" spans="2:2" ht="12.5">
      <c r="B264" s="32"/>
    </row>
    <row r="265" spans="2:2" ht="12.5">
      <c r="B265" s="32"/>
    </row>
    <row r="266" spans="2:2" ht="12.5">
      <c r="B266" s="32"/>
    </row>
    <row r="267" spans="2:2" ht="12.5">
      <c r="B267" s="32"/>
    </row>
    <row r="268" spans="2:2" ht="12.5">
      <c r="B268" s="32"/>
    </row>
    <row r="269" spans="2:2" ht="12.5">
      <c r="B269" s="32"/>
    </row>
    <row r="270" spans="2:2" ht="12.5">
      <c r="B270" s="32"/>
    </row>
    <row r="271" spans="2:2" ht="12.5">
      <c r="B271" s="32"/>
    </row>
    <row r="272" spans="2:2" ht="12.5">
      <c r="B272" s="32"/>
    </row>
    <row r="273" spans="2:2" ht="12.5">
      <c r="B273" s="32"/>
    </row>
    <row r="274" spans="2:2" ht="12.5">
      <c r="B274" s="32"/>
    </row>
    <row r="275" spans="2:2" ht="12.5">
      <c r="B275" s="32"/>
    </row>
    <row r="276" spans="2:2" ht="12.5">
      <c r="B276" s="32"/>
    </row>
    <row r="277" spans="2:2" ht="12.5">
      <c r="B277" s="32"/>
    </row>
    <row r="278" spans="2:2" ht="12.5">
      <c r="B278" s="32"/>
    </row>
    <row r="279" spans="2:2" ht="12.5">
      <c r="B279" s="32"/>
    </row>
    <row r="280" spans="2:2" ht="12.5">
      <c r="B280" s="32"/>
    </row>
    <row r="281" spans="2:2" ht="12.5">
      <c r="B281" s="32"/>
    </row>
    <row r="282" spans="2:2" ht="12.5">
      <c r="B282" s="32"/>
    </row>
    <row r="283" spans="2:2" ht="12.5">
      <c r="B283" s="32"/>
    </row>
    <row r="284" spans="2:2" ht="12.5">
      <c r="B284" s="32"/>
    </row>
    <row r="285" spans="2:2" ht="12.5">
      <c r="B285" s="32"/>
    </row>
    <row r="286" spans="2:2" ht="12.5">
      <c r="B286" s="32"/>
    </row>
    <row r="287" spans="2:2" ht="12.5">
      <c r="B287" s="32"/>
    </row>
    <row r="288" spans="2:2" ht="12.5">
      <c r="B288" s="32"/>
    </row>
    <row r="289" spans="2:2" ht="12.5">
      <c r="B289" s="32"/>
    </row>
    <row r="290" spans="2:2" ht="12.5">
      <c r="B290" s="32"/>
    </row>
    <row r="291" spans="2:2" ht="12.5">
      <c r="B291" s="32"/>
    </row>
    <row r="292" spans="2:2" ht="12.5">
      <c r="B292" s="32"/>
    </row>
    <row r="293" spans="2:2" ht="12.5">
      <c r="B293" s="32"/>
    </row>
    <row r="294" spans="2:2" ht="12.5">
      <c r="B294" s="32"/>
    </row>
    <row r="295" spans="2:2" ht="12.5">
      <c r="B295" s="32"/>
    </row>
    <row r="296" spans="2:2" ht="12.5">
      <c r="B296" s="32"/>
    </row>
    <row r="297" spans="2:2" ht="12.5">
      <c r="B297" s="32"/>
    </row>
    <row r="298" spans="2:2" ht="12.5">
      <c r="B298" s="32"/>
    </row>
    <row r="299" spans="2:2" ht="12.5">
      <c r="B299" s="32"/>
    </row>
    <row r="300" spans="2:2" ht="12.5">
      <c r="B300" s="32"/>
    </row>
    <row r="301" spans="2:2" ht="12.5">
      <c r="B301" s="32"/>
    </row>
    <row r="302" spans="2:2" ht="12.5">
      <c r="B302" s="32"/>
    </row>
    <row r="303" spans="2:2" ht="12.5">
      <c r="B303" s="32"/>
    </row>
    <row r="304" spans="2:2" ht="12.5">
      <c r="B304" s="32"/>
    </row>
    <row r="305" spans="2:2" ht="12.5">
      <c r="B305" s="32"/>
    </row>
    <row r="306" spans="2:2" ht="12.5">
      <c r="B306" s="32"/>
    </row>
    <row r="307" spans="2:2" ht="12.5">
      <c r="B307" s="32"/>
    </row>
    <row r="308" spans="2:2" ht="12.5">
      <c r="B308" s="32"/>
    </row>
    <row r="309" spans="2:2" ht="12.5">
      <c r="B309" s="32"/>
    </row>
    <row r="310" spans="2:2" ht="12.5">
      <c r="B310" s="32"/>
    </row>
    <row r="311" spans="2:2" ht="12.5">
      <c r="B311" s="32"/>
    </row>
    <row r="312" spans="2:2" ht="12.5">
      <c r="B312" s="32"/>
    </row>
    <row r="313" spans="2:2" ht="12.5">
      <c r="B313" s="32"/>
    </row>
    <row r="314" spans="2:2" ht="12.5">
      <c r="B314" s="32"/>
    </row>
    <row r="315" spans="2:2" ht="12.5">
      <c r="B315" s="32"/>
    </row>
    <row r="316" spans="2:2" ht="12.5">
      <c r="B316" s="32"/>
    </row>
    <row r="317" spans="2:2" ht="12.5">
      <c r="B317" s="32"/>
    </row>
    <row r="318" spans="2:2" ht="12.5">
      <c r="B318" s="32"/>
    </row>
    <row r="319" spans="2:2" ht="12.5">
      <c r="B319" s="32"/>
    </row>
    <row r="320" spans="2:2" ht="12.5">
      <c r="B320" s="32"/>
    </row>
    <row r="321" spans="2:2" ht="12.5">
      <c r="B321" s="32"/>
    </row>
    <row r="322" spans="2:2" ht="12.5">
      <c r="B322" s="32"/>
    </row>
    <row r="323" spans="2:2" ht="12.5">
      <c r="B323" s="32"/>
    </row>
    <row r="324" spans="2:2" ht="12.5">
      <c r="B324" s="32"/>
    </row>
    <row r="325" spans="2:2" ht="12.5">
      <c r="B325" s="32"/>
    </row>
    <row r="326" spans="2:2" ht="12.5">
      <c r="B326" s="32"/>
    </row>
    <row r="327" spans="2:2" ht="12.5">
      <c r="B327" s="32"/>
    </row>
    <row r="328" spans="2:2" ht="12.5">
      <c r="B328" s="32"/>
    </row>
    <row r="329" spans="2:2" ht="12.5">
      <c r="B329" s="32"/>
    </row>
    <row r="330" spans="2:2" ht="12.5">
      <c r="B330" s="32"/>
    </row>
    <row r="331" spans="2:2" ht="12.5">
      <c r="B331" s="32"/>
    </row>
    <row r="332" spans="2:2" ht="12.5">
      <c r="B332" s="32"/>
    </row>
    <row r="333" spans="2:2" ht="12.5">
      <c r="B333" s="32"/>
    </row>
    <row r="334" spans="2:2" ht="12.5">
      <c r="B334" s="32"/>
    </row>
    <row r="335" spans="2:2" ht="12.5">
      <c r="B335" s="32"/>
    </row>
    <row r="336" spans="2:2" ht="12.5">
      <c r="B336" s="32"/>
    </row>
    <row r="337" spans="2:2" ht="12.5">
      <c r="B337" s="32"/>
    </row>
    <row r="338" spans="2:2" ht="12.5">
      <c r="B338" s="32"/>
    </row>
    <row r="339" spans="2:2" ht="12.5">
      <c r="B339" s="32"/>
    </row>
    <row r="340" spans="2:2" ht="12.5">
      <c r="B340" s="32"/>
    </row>
    <row r="341" spans="2:2" ht="12.5">
      <c r="B341" s="32"/>
    </row>
    <row r="342" spans="2:2" ht="12.5">
      <c r="B342" s="32"/>
    </row>
    <row r="343" spans="2:2" ht="12.5">
      <c r="B343" s="32"/>
    </row>
    <row r="344" spans="2:2" ht="12.5">
      <c r="B344" s="32"/>
    </row>
    <row r="345" spans="2:2" ht="12.5">
      <c r="B345" s="32"/>
    </row>
    <row r="346" spans="2:2" ht="12.5">
      <c r="B346" s="32"/>
    </row>
    <row r="347" spans="2:2" ht="12.5">
      <c r="B347" s="32"/>
    </row>
    <row r="348" spans="2:2" ht="12.5">
      <c r="B348" s="32"/>
    </row>
    <row r="349" spans="2:2" ht="12.5">
      <c r="B349" s="32"/>
    </row>
    <row r="350" spans="2:2" ht="12.5">
      <c r="B350" s="32"/>
    </row>
    <row r="351" spans="2:2" ht="12.5">
      <c r="B351" s="32"/>
    </row>
    <row r="352" spans="2:2" ht="12.5">
      <c r="B352" s="32"/>
    </row>
    <row r="353" spans="2:2" ht="12.5">
      <c r="B353" s="32"/>
    </row>
    <row r="354" spans="2:2" ht="12.5">
      <c r="B354" s="32"/>
    </row>
    <row r="355" spans="2:2" ht="12.5">
      <c r="B355" s="32"/>
    </row>
    <row r="356" spans="2:2" ht="12.5">
      <c r="B356" s="32"/>
    </row>
    <row r="357" spans="2:2" ht="12.5">
      <c r="B357" s="32"/>
    </row>
    <row r="358" spans="2:2" ht="12.5">
      <c r="B358" s="32"/>
    </row>
    <row r="359" spans="2:2" ht="12.5">
      <c r="B359" s="32"/>
    </row>
    <row r="360" spans="2:2" ht="12.5">
      <c r="B360" s="32"/>
    </row>
    <row r="361" spans="2:2" ht="12.5">
      <c r="B361" s="32"/>
    </row>
    <row r="362" spans="2:2" ht="12.5">
      <c r="B362" s="32"/>
    </row>
    <row r="363" spans="2:2" ht="12.5">
      <c r="B363" s="32"/>
    </row>
    <row r="364" spans="2:2" ht="12.5">
      <c r="B364" s="32"/>
    </row>
    <row r="365" spans="2:2" ht="12.5">
      <c r="B365" s="32"/>
    </row>
    <row r="366" spans="2:2" ht="12.5">
      <c r="B366" s="32"/>
    </row>
    <row r="367" spans="2:2" ht="12.5">
      <c r="B367" s="32"/>
    </row>
    <row r="368" spans="2:2" ht="12.5">
      <c r="B368" s="32"/>
    </row>
    <row r="369" spans="2:2" ht="12.5">
      <c r="B369" s="32"/>
    </row>
    <row r="370" spans="2:2" ht="12.5">
      <c r="B370" s="32"/>
    </row>
    <row r="371" spans="2:2" ht="12.5">
      <c r="B371" s="32"/>
    </row>
    <row r="372" spans="2:2" ht="12.5">
      <c r="B372" s="32"/>
    </row>
    <row r="373" spans="2:2" ht="12.5">
      <c r="B373" s="32"/>
    </row>
    <row r="374" spans="2:2" ht="12.5">
      <c r="B374" s="32"/>
    </row>
    <row r="375" spans="2:2" ht="12.5">
      <c r="B375" s="32"/>
    </row>
    <row r="376" spans="2:2" ht="12.5">
      <c r="B376" s="32"/>
    </row>
    <row r="377" spans="2:2" ht="12.5">
      <c r="B377" s="32"/>
    </row>
    <row r="378" spans="2:2" ht="12.5">
      <c r="B378" s="32"/>
    </row>
    <row r="379" spans="2:2" ht="12.5">
      <c r="B379" s="32"/>
    </row>
    <row r="380" spans="2:2" ht="12.5">
      <c r="B380" s="32"/>
    </row>
    <row r="381" spans="2:2" ht="12.5">
      <c r="B381" s="32"/>
    </row>
    <row r="382" spans="2:2" ht="12.5">
      <c r="B382" s="32"/>
    </row>
    <row r="383" spans="2:2" ht="12.5">
      <c r="B383" s="32"/>
    </row>
    <row r="384" spans="2:2" ht="12.5">
      <c r="B384" s="32"/>
    </row>
    <row r="385" spans="2:2" ht="12.5">
      <c r="B385" s="32"/>
    </row>
    <row r="386" spans="2:2" ht="12.5">
      <c r="B386" s="32"/>
    </row>
    <row r="387" spans="2:2" ht="12.5">
      <c r="B387" s="32"/>
    </row>
    <row r="388" spans="2:2" ht="12.5">
      <c r="B388" s="32"/>
    </row>
    <row r="389" spans="2:2" ht="12.5">
      <c r="B389" s="32"/>
    </row>
    <row r="390" spans="2:2" ht="12.5">
      <c r="B390" s="32"/>
    </row>
    <row r="391" spans="2:2" ht="12.5">
      <c r="B391" s="32"/>
    </row>
    <row r="392" spans="2:2" ht="12.5">
      <c r="B392" s="32"/>
    </row>
    <row r="393" spans="2:2" ht="12.5">
      <c r="B393" s="32"/>
    </row>
    <row r="394" spans="2:2" ht="12.5">
      <c r="B394" s="32"/>
    </row>
    <row r="395" spans="2:2" ht="12.5">
      <c r="B395" s="32"/>
    </row>
    <row r="396" spans="2:2" ht="12.5">
      <c r="B396" s="32"/>
    </row>
    <row r="397" spans="2:2" ht="12.5">
      <c r="B397" s="32"/>
    </row>
    <row r="398" spans="2:2" ht="12.5">
      <c r="B398" s="32"/>
    </row>
    <row r="399" spans="2:2" ht="12.5">
      <c r="B399" s="32"/>
    </row>
    <row r="400" spans="2:2" ht="12.5">
      <c r="B400" s="32"/>
    </row>
    <row r="401" spans="2:2" ht="12.5">
      <c r="B401" s="32"/>
    </row>
    <row r="402" spans="2:2" ht="12.5">
      <c r="B402" s="32"/>
    </row>
    <row r="403" spans="2:2" ht="12.5">
      <c r="B403" s="32"/>
    </row>
    <row r="404" spans="2:2" ht="12.5">
      <c r="B404" s="32"/>
    </row>
    <row r="405" spans="2:2" ht="12.5">
      <c r="B405" s="32"/>
    </row>
    <row r="406" spans="2:2" ht="12.5">
      <c r="B406" s="32"/>
    </row>
    <row r="407" spans="2:2" ht="12.5">
      <c r="B407" s="32"/>
    </row>
    <row r="408" spans="2:2" ht="12.5">
      <c r="B408" s="32"/>
    </row>
    <row r="409" spans="2:2" ht="12.5">
      <c r="B409" s="32"/>
    </row>
    <row r="410" spans="2:2" ht="12.5">
      <c r="B410" s="32"/>
    </row>
    <row r="411" spans="2:2" ht="12.5">
      <c r="B411" s="32"/>
    </row>
    <row r="412" spans="2:2" ht="12.5">
      <c r="B412" s="32"/>
    </row>
    <row r="413" spans="2:2" ht="12.5">
      <c r="B413" s="32"/>
    </row>
    <row r="414" spans="2:2" ht="12.5">
      <c r="B414" s="32"/>
    </row>
    <row r="415" spans="2:2" ht="12.5">
      <c r="B415" s="32"/>
    </row>
    <row r="416" spans="2:2" ht="12.5">
      <c r="B416" s="32"/>
    </row>
    <row r="417" spans="2:2" ht="12.5">
      <c r="B417" s="32"/>
    </row>
    <row r="418" spans="2:2" ht="12.5">
      <c r="B418" s="32"/>
    </row>
    <row r="419" spans="2:2" ht="12.5">
      <c r="B419" s="32"/>
    </row>
    <row r="420" spans="2:2" ht="12.5">
      <c r="B420" s="32"/>
    </row>
    <row r="421" spans="2:2" ht="12.5">
      <c r="B421" s="32"/>
    </row>
    <row r="422" spans="2:2" ht="12.5">
      <c r="B422" s="32"/>
    </row>
    <row r="423" spans="2:2" ht="12.5">
      <c r="B423" s="32"/>
    </row>
    <row r="424" spans="2:2" ht="12.5">
      <c r="B424" s="32"/>
    </row>
    <row r="425" spans="2:2" ht="12.5">
      <c r="B425" s="32"/>
    </row>
    <row r="426" spans="2:2" ht="12.5">
      <c r="B426" s="32"/>
    </row>
    <row r="427" spans="2:2" ht="12.5">
      <c r="B427" s="32"/>
    </row>
    <row r="428" spans="2:2" ht="12.5">
      <c r="B428" s="32"/>
    </row>
    <row r="429" spans="2:2" ht="12.5">
      <c r="B429" s="32"/>
    </row>
    <row r="430" spans="2:2" ht="12.5">
      <c r="B430" s="32"/>
    </row>
    <row r="431" spans="2:2" ht="12.5">
      <c r="B431" s="32"/>
    </row>
    <row r="432" spans="2:2" ht="12.5">
      <c r="B432" s="32"/>
    </row>
    <row r="433" spans="2:2" ht="12.5">
      <c r="B433" s="32"/>
    </row>
    <row r="434" spans="2:2" ht="12.5">
      <c r="B434" s="32"/>
    </row>
    <row r="435" spans="2:2" ht="12.5">
      <c r="B435" s="32"/>
    </row>
    <row r="436" spans="2:2" ht="12.5">
      <c r="B436" s="32"/>
    </row>
    <row r="437" spans="2:2" ht="12.5">
      <c r="B437" s="32"/>
    </row>
    <row r="438" spans="2:2" ht="12.5">
      <c r="B438" s="32"/>
    </row>
    <row r="439" spans="2:2" ht="12.5">
      <c r="B439" s="32"/>
    </row>
    <row r="440" spans="2:2" ht="12.5">
      <c r="B440" s="32"/>
    </row>
    <row r="441" spans="2:2" ht="12.5">
      <c r="B441" s="32"/>
    </row>
    <row r="442" spans="2:2" ht="12.5">
      <c r="B442" s="32"/>
    </row>
    <row r="443" spans="2:2" ht="12.5">
      <c r="B443" s="32"/>
    </row>
    <row r="444" spans="2:2" ht="12.5">
      <c r="B444" s="32"/>
    </row>
    <row r="445" spans="2:2" ht="12.5">
      <c r="B445" s="32"/>
    </row>
    <row r="446" spans="2:2" ht="12.5">
      <c r="B446" s="32"/>
    </row>
    <row r="447" spans="2:2" ht="12.5">
      <c r="B447" s="32"/>
    </row>
    <row r="448" spans="2:2" ht="12.5">
      <c r="B448" s="32"/>
    </row>
    <row r="449" spans="2:2" ht="12.5">
      <c r="B449" s="32"/>
    </row>
    <row r="450" spans="2:2" ht="12.5">
      <c r="B450" s="32"/>
    </row>
    <row r="451" spans="2:2" ht="12.5">
      <c r="B451" s="32"/>
    </row>
    <row r="452" spans="2:2" ht="12.5">
      <c r="B452" s="32"/>
    </row>
    <row r="453" spans="2:2" ht="12.5">
      <c r="B453" s="32"/>
    </row>
    <row r="454" spans="2:2" ht="12.5">
      <c r="B454" s="32"/>
    </row>
    <row r="455" spans="2:2" ht="12.5">
      <c r="B455" s="32"/>
    </row>
    <row r="456" spans="2:2" ht="12.5">
      <c r="B456" s="32"/>
    </row>
    <row r="457" spans="2:2" ht="12.5">
      <c r="B457" s="32"/>
    </row>
    <row r="458" spans="2:2" ht="12.5">
      <c r="B458" s="32"/>
    </row>
    <row r="459" spans="2:2" ht="12.5">
      <c r="B459" s="32"/>
    </row>
    <row r="460" spans="2:2" ht="12.5">
      <c r="B460" s="32"/>
    </row>
    <row r="461" spans="2:2" ht="12.5">
      <c r="B461" s="32"/>
    </row>
    <row r="462" spans="2:2" ht="12.5">
      <c r="B462" s="32"/>
    </row>
    <row r="463" spans="2:2" ht="12.5">
      <c r="B463" s="32"/>
    </row>
    <row r="464" spans="2:2" ht="12.5">
      <c r="B464" s="32"/>
    </row>
    <row r="465" spans="2:2" ht="12.5">
      <c r="B465" s="32"/>
    </row>
    <row r="466" spans="2:2" ht="12.5">
      <c r="B466" s="32"/>
    </row>
    <row r="467" spans="2:2" ht="12.5">
      <c r="B467" s="32"/>
    </row>
    <row r="468" spans="2:2" ht="12.5">
      <c r="B468" s="32"/>
    </row>
    <row r="469" spans="2:2" ht="12.5">
      <c r="B469" s="32"/>
    </row>
    <row r="470" spans="2:2" ht="12.5">
      <c r="B470" s="32"/>
    </row>
    <row r="471" spans="2:2" ht="12.5">
      <c r="B471" s="32"/>
    </row>
    <row r="472" spans="2:2" ht="12.5">
      <c r="B472" s="32"/>
    </row>
    <row r="473" spans="2:2" ht="12.5">
      <c r="B473" s="32"/>
    </row>
    <row r="474" spans="2:2" ht="12.5">
      <c r="B474" s="32"/>
    </row>
    <row r="475" spans="2:2" ht="12.5">
      <c r="B475" s="32"/>
    </row>
    <row r="476" spans="2:2" ht="12.5">
      <c r="B476" s="32"/>
    </row>
    <row r="477" spans="2:2" ht="12.5">
      <c r="B477" s="32"/>
    </row>
    <row r="478" spans="2:2" ht="12.5">
      <c r="B478" s="32"/>
    </row>
    <row r="479" spans="2:2" ht="12.5">
      <c r="B479" s="32"/>
    </row>
    <row r="480" spans="2:2" ht="12.5">
      <c r="B480" s="32"/>
    </row>
    <row r="481" spans="2:2" ht="12.5">
      <c r="B481" s="32"/>
    </row>
    <row r="482" spans="2:2" ht="12.5">
      <c r="B482" s="32"/>
    </row>
    <row r="483" spans="2:2" ht="12.5">
      <c r="B483" s="32"/>
    </row>
    <row r="484" spans="2:2" ht="12.5">
      <c r="B484" s="32"/>
    </row>
    <row r="485" spans="2:2" ht="12.5">
      <c r="B485" s="32"/>
    </row>
    <row r="486" spans="2:2" ht="12.5">
      <c r="B486" s="32"/>
    </row>
    <row r="487" spans="2:2" ht="12.5">
      <c r="B487" s="32"/>
    </row>
    <row r="488" spans="2:2" ht="12.5">
      <c r="B488" s="32"/>
    </row>
    <row r="489" spans="2:2" ht="12.5">
      <c r="B489" s="32"/>
    </row>
    <row r="490" spans="2:2" ht="12.5">
      <c r="B490" s="32"/>
    </row>
    <row r="491" spans="2:2" ht="12.5">
      <c r="B491" s="32"/>
    </row>
    <row r="492" spans="2:2" ht="12.5">
      <c r="B492" s="32"/>
    </row>
    <row r="493" spans="2:2" ht="12.5">
      <c r="B493" s="32"/>
    </row>
    <row r="494" spans="2:2" ht="12.5">
      <c r="B494" s="32"/>
    </row>
    <row r="495" spans="2:2" ht="12.5">
      <c r="B495" s="32"/>
    </row>
    <row r="496" spans="2:2" ht="12.5">
      <c r="B496" s="32"/>
    </row>
    <row r="497" spans="2:2" ht="12.5">
      <c r="B497" s="32"/>
    </row>
    <row r="498" spans="2:2" ht="12.5">
      <c r="B498" s="32"/>
    </row>
    <row r="499" spans="2:2" ht="12.5">
      <c r="B499" s="32"/>
    </row>
    <row r="500" spans="2:2" ht="12.5">
      <c r="B500" s="32"/>
    </row>
    <row r="501" spans="2:2" ht="12.5">
      <c r="B501" s="32"/>
    </row>
    <row r="502" spans="2:2" ht="12.5">
      <c r="B502" s="32"/>
    </row>
    <row r="503" spans="2:2" ht="12.5">
      <c r="B503" s="32"/>
    </row>
    <row r="504" spans="2:2" ht="12.5">
      <c r="B504" s="32"/>
    </row>
    <row r="505" spans="2:2" ht="12.5">
      <c r="B505" s="32"/>
    </row>
    <row r="506" spans="2:2" ht="12.5">
      <c r="B506" s="32"/>
    </row>
    <row r="507" spans="2:2" ht="12.5">
      <c r="B507" s="32"/>
    </row>
    <row r="508" spans="2:2" ht="12.5">
      <c r="B508" s="32"/>
    </row>
    <row r="509" spans="2:2" ht="12.5">
      <c r="B509" s="32"/>
    </row>
    <row r="510" spans="2:2" ht="12.5">
      <c r="B510" s="32"/>
    </row>
    <row r="511" spans="2:2" ht="12.5">
      <c r="B511" s="32"/>
    </row>
    <row r="512" spans="2:2" ht="12.5">
      <c r="B512" s="32"/>
    </row>
    <row r="513" spans="2:2" ht="12.5">
      <c r="B513" s="32"/>
    </row>
    <row r="514" spans="2:2" ht="12.5">
      <c r="B514" s="32"/>
    </row>
    <row r="515" spans="2:2" ht="12.5">
      <c r="B515" s="32"/>
    </row>
    <row r="516" spans="2:2" ht="12.5">
      <c r="B516" s="32"/>
    </row>
    <row r="517" spans="2:2" ht="12.5">
      <c r="B517" s="32"/>
    </row>
    <row r="518" spans="2:2" ht="12.5">
      <c r="B518" s="32"/>
    </row>
    <row r="519" spans="2:2" ht="12.5">
      <c r="B519" s="32"/>
    </row>
    <row r="520" spans="2:2" ht="12.5">
      <c r="B520" s="32"/>
    </row>
    <row r="521" spans="2:2" ht="12.5">
      <c r="B521" s="32"/>
    </row>
    <row r="522" spans="2:2" ht="12.5">
      <c r="B522" s="32"/>
    </row>
    <row r="523" spans="2:2" ht="12.5">
      <c r="B523" s="32"/>
    </row>
    <row r="524" spans="2:2" ht="12.5">
      <c r="B524" s="32"/>
    </row>
    <row r="525" spans="2:2" ht="12.5">
      <c r="B525" s="32"/>
    </row>
    <row r="526" spans="2:2" ht="12.5">
      <c r="B526" s="32"/>
    </row>
    <row r="527" spans="2:2" ht="12.5">
      <c r="B527" s="32"/>
    </row>
    <row r="528" spans="2:2" ht="12.5">
      <c r="B528" s="32"/>
    </row>
    <row r="529" spans="2:2" ht="12.5">
      <c r="B529" s="32"/>
    </row>
    <row r="530" spans="2:2" ht="12.5">
      <c r="B530" s="32"/>
    </row>
    <row r="531" spans="2:2" ht="12.5">
      <c r="B531" s="32"/>
    </row>
    <row r="532" spans="2:2" ht="12.5">
      <c r="B532" s="32"/>
    </row>
    <row r="533" spans="2:2" ht="12.5">
      <c r="B533" s="32"/>
    </row>
    <row r="534" spans="2:2" ht="12.5">
      <c r="B534" s="32"/>
    </row>
    <row r="535" spans="2:2" ht="12.5">
      <c r="B535" s="32"/>
    </row>
    <row r="536" spans="2:2" ht="12.5">
      <c r="B536" s="32"/>
    </row>
    <row r="537" spans="2:2" ht="12.5">
      <c r="B537" s="32"/>
    </row>
    <row r="538" spans="2:2" ht="12.5">
      <c r="B538" s="32"/>
    </row>
    <row r="539" spans="2:2" ht="12.5">
      <c r="B539" s="32"/>
    </row>
    <row r="540" spans="2:2" ht="12.5">
      <c r="B540" s="32"/>
    </row>
    <row r="541" spans="2:2" ht="12.5">
      <c r="B541" s="32"/>
    </row>
    <row r="542" spans="2:2" ht="12.5">
      <c r="B542" s="32"/>
    </row>
    <row r="543" spans="2:2" ht="12.5">
      <c r="B543" s="32"/>
    </row>
    <row r="544" spans="2:2" ht="12.5">
      <c r="B544" s="32"/>
    </row>
    <row r="545" spans="2:2" ht="12.5">
      <c r="B545" s="32"/>
    </row>
    <row r="546" spans="2:2" ht="12.5">
      <c r="B546" s="32"/>
    </row>
    <row r="547" spans="2:2" ht="12.5">
      <c r="B547" s="32"/>
    </row>
    <row r="548" spans="2:2" ht="12.5">
      <c r="B548" s="32"/>
    </row>
    <row r="549" spans="2:2" ht="12.5">
      <c r="B549" s="32"/>
    </row>
    <row r="550" spans="2:2" ht="12.5">
      <c r="B550" s="32"/>
    </row>
    <row r="551" spans="2:2" ht="12.5">
      <c r="B551" s="32"/>
    </row>
    <row r="552" spans="2:2" ht="12.5">
      <c r="B552" s="32"/>
    </row>
    <row r="553" spans="2:2" ht="12.5">
      <c r="B553" s="32"/>
    </row>
    <row r="554" spans="2:2" ht="12.5">
      <c r="B554" s="32"/>
    </row>
    <row r="555" spans="2:2" ht="12.5">
      <c r="B555" s="32"/>
    </row>
    <row r="556" spans="2:2" ht="12.5">
      <c r="B556" s="32"/>
    </row>
    <row r="557" spans="2:2" ht="12.5">
      <c r="B557" s="32"/>
    </row>
    <row r="558" spans="2:2" ht="12.5">
      <c r="B558" s="32"/>
    </row>
    <row r="559" spans="2:2" ht="12.5">
      <c r="B559" s="32"/>
    </row>
    <row r="560" spans="2:2" ht="12.5">
      <c r="B560" s="32"/>
    </row>
    <row r="561" spans="2:2" ht="12.5">
      <c r="B561" s="32"/>
    </row>
    <row r="562" spans="2:2" ht="12.5">
      <c r="B562" s="32"/>
    </row>
    <row r="563" spans="2:2" ht="12.5">
      <c r="B563" s="32"/>
    </row>
    <row r="564" spans="2:2" ht="12.5">
      <c r="B564" s="32"/>
    </row>
    <row r="565" spans="2:2" ht="12.5">
      <c r="B565" s="32"/>
    </row>
    <row r="566" spans="2:2" ht="12.5">
      <c r="B566" s="32"/>
    </row>
    <row r="567" spans="2:2" ht="12.5">
      <c r="B567" s="32"/>
    </row>
    <row r="568" spans="2:2" ht="12.5">
      <c r="B568" s="32"/>
    </row>
    <row r="569" spans="2:2" ht="12.5">
      <c r="B569" s="32"/>
    </row>
    <row r="570" spans="2:2" ht="12.5">
      <c r="B570" s="32"/>
    </row>
    <row r="571" spans="2:2" ht="12.5">
      <c r="B571" s="32"/>
    </row>
    <row r="572" spans="2:2" ht="12.5">
      <c r="B572" s="32"/>
    </row>
    <row r="573" spans="2:2" ht="12.5">
      <c r="B573" s="32"/>
    </row>
    <row r="574" spans="2:2" ht="12.5">
      <c r="B574" s="32"/>
    </row>
    <row r="575" spans="2:2" ht="12.5">
      <c r="B575" s="32"/>
    </row>
    <row r="576" spans="2:2" ht="12.5">
      <c r="B576" s="32"/>
    </row>
    <row r="577" spans="2:2" ht="12.5">
      <c r="B577" s="32"/>
    </row>
    <row r="578" spans="2:2" ht="12.5">
      <c r="B578" s="32"/>
    </row>
    <row r="579" spans="2:2" ht="12.5">
      <c r="B579" s="32"/>
    </row>
    <row r="580" spans="2:2" ht="12.5">
      <c r="B580" s="32"/>
    </row>
    <row r="581" spans="2:2" ht="12.5">
      <c r="B581" s="32"/>
    </row>
    <row r="582" spans="2:2" ht="12.5">
      <c r="B582" s="32"/>
    </row>
    <row r="583" spans="2:2" ht="12.5">
      <c r="B583" s="32"/>
    </row>
    <row r="584" spans="2:2" ht="12.5">
      <c r="B584" s="32"/>
    </row>
    <row r="585" spans="2:2" ht="12.5">
      <c r="B585" s="32"/>
    </row>
    <row r="586" spans="2:2" ht="12.5">
      <c r="B586" s="32"/>
    </row>
    <row r="587" spans="2:2" ht="12.5">
      <c r="B587" s="32"/>
    </row>
    <row r="588" spans="2:2" ht="12.5">
      <c r="B588" s="32"/>
    </row>
    <row r="589" spans="2:2" ht="12.5">
      <c r="B589" s="32"/>
    </row>
    <row r="590" spans="2:2" ht="12.5">
      <c r="B590" s="32"/>
    </row>
    <row r="591" spans="2:2" ht="12.5">
      <c r="B591" s="32"/>
    </row>
    <row r="592" spans="2:2" ht="12.5">
      <c r="B592" s="32"/>
    </row>
    <row r="593" spans="2:2" ht="12.5">
      <c r="B593" s="32"/>
    </row>
    <row r="594" spans="2:2" ht="12.5">
      <c r="B594" s="32"/>
    </row>
    <row r="595" spans="2:2" ht="12.5">
      <c r="B595" s="32"/>
    </row>
    <row r="596" spans="2:2" ht="12.5">
      <c r="B596" s="32"/>
    </row>
    <row r="597" spans="2:2" ht="12.5">
      <c r="B597" s="32"/>
    </row>
    <row r="598" spans="2:2" ht="12.5">
      <c r="B598" s="32"/>
    </row>
    <row r="599" spans="2:2" ht="12.5">
      <c r="B599" s="32"/>
    </row>
    <row r="600" spans="2:2" ht="12.5">
      <c r="B600" s="32"/>
    </row>
    <row r="601" spans="2:2" ht="12.5">
      <c r="B601" s="32"/>
    </row>
    <row r="602" spans="2:2" ht="12.5">
      <c r="B602" s="32"/>
    </row>
    <row r="603" spans="2:2" ht="12.5">
      <c r="B603" s="32"/>
    </row>
    <row r="604" spans="2:2" ht="12.5">
      <c r="B604" s="32"/>
    </row>
    <row r="605" spans="2:2" ht="12.5">
      <c r="B605" s="32"/>
    </row>
    <row r="606" spans="2:2" ht="12.5">
      <c r="B606" s="32"/>
    </row>
    <row r="607" spans="2:2" ht="12.5">
      <c r="B607" s="32"/>
    </row>
    <row r="608" spans="2:2" ht="12.5">
      <c r="B608" s="32"/>
    </row>
    <row r="609" spans="2:2" ht="12.5">
      <c r="B609" s="32"/>
    </row>
    <row r="610" spans="2:2" ht="12.5">
      <c r="B610" s="32"/>
    </row>
    <row r="611" spans="2:2" ht="12.5">
      <c r="B611" s="32"/>
    </row>
    <row r="612" spans="2:2" ht="12.5">
      <c r="B612" s="32"/>
    </row>
    <row r="613" spans="2:2" ht="12.5">
      <c r="B613" s="32"/>
    </row>
    <row r="614" spans="2:2" ht="12.5">
      <c r="B614" s="32"/>
    </row>
    <row r="615" spans="2:2" ht="12.5">
      <c r="B615" s="32"/>
    </row>
    <row r="616" spans="2:2" ht="12.5">
      <c r="B616" s="32"/>
    </row>
    <row r="617" spans="2:2" ht="12.5">
      <c r="B617" s="32"/>
    </row>
    <row r="618" spans="2:2" ht="12.5">
      <c r="B618" s="32"/>
    </row>
    <row r="619" spans="2:2" ht="12.5">
      <c r="B619" s="32"/>
    </row>
    <row r="620" spans="2:2" ht="12.5">
      <c r="B620" s="32"/>
    </row>
    <row r="621" spans="2:2" ht="12.5">
      <c r="B621" s="32"/>
    </row>
    <row r="622" spans="2:2" ht="12.5">
      <c r="B622" s="32"/>
    </row>
    <row r="623" spans="2:2" ht="12.5">
      <c r="B623" s="32"/>
    </row>
    <row r="624" spans="2:2" ht="12.5">
      <c r="B624" s="32"/>
    </row>
    <row r="625" spans="2:2" ht="12.5">
      <c r="B625" s="32"/>
    </row>
    <row r="626" spans="2:2" ht="12.5">
      <c r="B626" s="32"/>
    </row>
    <row r="627" spans="2:2" ht="12.5">
      <c r="B627" s="32"/>
    </row>
    <row r="628" spans="2:2" ht="12.5">
      <c r="B628" s="32"/>
    </row>
    <row r="629" spans="2:2" ht="12.5">
      <c r="B629" s="32"/>
    </row>
    <row r="630" spans="2:2" ht="12.5">
      <c r="B630" s="32"/>
    </row>
    <row r="631" spans="2:2" ht="12.5">
      <c r="B631" s="32"/>
    </row>
    <row r="632" spans="2:2" ht="12.5">
      <c r="B632" s="32"/>
    </row>
    <row r="633" spans="2:2" ht="12.5">
      <c r="B633" s="32"/>
    </row>
    <row r="634" spans="2:2" ht="12.5">
      <c r="B634" s="32"/>
    </row>
    <row r="635" spans="2:2" ht="12.5">
      <c r="B635" s="32"/>
    </row>
    <row r="636" spans="2:2" ht="12.5">
      <c r="B636" s="32"/>
    </row>
    <row r="637" spans="2:2" ht="12.5">
      <c r="B637" s="32"/>
    </row>
    <row r="638" spans="2:2" ht="12.5">
      <c r="B638" s="32"/>
    </row>
    <row r="639" spans="2:2" ht="12.5">
      <c r="B639" s="32"/>
    </row>
    <row r="640" spans="2:2" ht="12.5">
      <c r="B640" s="32"/>
    </row>
    <row r="641" spans="2:2" ht="12.5">
      <c r="B641" s="32"/>
    </row>
    <row r="642" spans="2:2" ht="12.5">
      <c r="B642" s="32"/>
    </row>
    <row r="643" spans="2:2" ht="12.5">
      <c r="B643" s="32"/>
    </row>
    <row r="644" spans="2:2" ht="12.5">
      <c r="B644" s="32"/>
    </row>
    <row r="645" spans="2:2" ht="12.5">
      <c r="B645" s="32"/>
    </row>
    <row r="646" spans="2:2" ht="12.5">
      <c r="B646" s="32"/>
    </row>
    <row r="647" spans="2:2" ht="12.5">
      <c r="B647" s="32"/>
    </row>
    <row r="648" spans="2:2" ht="12.5">
      <c r="B648" s="32"/>
    </row>
    <row r="649" spans="2:2" ht="12.5">
      <c r="B649" s="32"/>
    </row>
    <row r="650" spans="2:2" ht="12.5">
      <c r="B650" s="32"/>
    </row>
    <row r="651" spans="2:2" ht="12.5">
      <c r="B651" s="32"/>
    </row>
    <row r="652" spans="2:2" ht="12.5">
      <c r="B652" s="32"/>
    </row>
    <row r="653" spans="2:2" ht="12.5">
      <c r="B653" s="32"/>
    </row>
    <row r="654" spans="2:2" ht="12.5">
      <c r="B654" s="32"/>
    </row>
    <row r="655" spans="2:2" ht="12.5">
      <c r="B655" s="32"/>
    </row>
    <row r="656" spans="2:2" ht="12.5">
      <c r="B656" s="32"/>
    </row>
    <row r="657" spans="2:2" ht="12.5">
      <c r="B657" s="32"/>
    </row>
    <row r="658" spans="2:2" ht="12.5">
      <c r="B658" s="32"/>
    </row>
    <row r="659" spans="2:2" ht="12.5">
      <c r="B659" s="32"/>
    </row>
    <row r="660" spans="2:2" ht="12.5">
      <c r="B660" s="32"/>
    </row>
    <row r="661" spans="2:2" ht="12.5">
      <c r="B661" s="32"/>
    </row>
    <row r="662" spans="2:2" ht="12.5">
      <c r="B662" s="32"/>
    </row>
    <row r="663" spans="2:2" ht="12.5">
      <c r="B663" s="32"/>
    </row>
    <row r="664" spans="2:2" ht="12.5">
      <c r="B664" s="32"/>
    </row>
    <row r="665" spans="2:2" ht="12.5">
      <c r="B665" s="32"/>
    </row>
    <row r="666" spans="2:2" ht="12.5">
      <c r="B666" s="32"/>
    </row>
    <row r="667" spans="2:2" ht="12.5">
      <c r="B667" s="32"/>
    </row>
    <row r="668" spans="2:2" ht="12.5">
      <c r="B668" s="32"/>
    </row>
    <row r="669" spans="2:2" ht="12.5">
      <c r="B669" s="32"/>
    </row>
    <row r="670" spans="2:2" ht="12.5">
      <c r="B670" s="32"/>
    </row>
    <row r="671" spans="2:2" ht="12.5">
      <c r="B671" s="32"/>
    </row>
    <row r="672" spans="2:2" ht="12.5">
      <c r="B672" s="32"/>
    </row>
    <row r="673" spans="2:2" ht="12.5">
      <c r="B673" s="32"/>
    </row>
    <row r="674" spans="2:2" ht="12.5">
      <c r="B674" s="32"/>
    </row>
    <row r="675" spans="2:2" ht="12.5">
      <c r="B675" s="32"/>
    </row>
    <row r="676" spans="2:2" ht="12.5">
      <c r="B676" s="32"/>
    </row>
    <row r="677" spans="2:2" ht="12.5">
      <c r="B677" s="32"/>
    </row>
    <row r="678" spans="2:2" ht="12.5">
      <c r="B678" s="32"/>
    </row>
    <row r="679" spans="2:2" ht="12.5">
      <c r="B679" s="32"/>
    </row>
    <row r="680" spans="2:2" ht="12.5">
      <c r="B680" s="32"/>
    </row>
    <row r="681" spans="2:2" ht="12.5">
      <c r="B681" s="32"/>
    </row>
    <row r="682" spans="2:2" ht="12.5">
      <c r="B682" s="32"/>
    </row>
    <row r="683" spans="2:2" ht="12.5">
      <c r="B683" s="32"/>
    </row>
    <row r="684" spans="2:2" ht="12.5">
      <c r="B684" s="32"/>
    </row>
    <row r="685" spans="2:2" ht="12.5">
      <c r="B685" s="32"/>
    </row>
    <row r="686" spans="2:2" ht="12.5">
      <c r="B686" s="32"/>
    </row>
    <row r="687" spans="2:2" ht="12.5">
      <c r="B687" s="32"/>
    </row>
    <row r="688" spans="2:2" ht="12.5">
      <c r="B688" s="32"/>
    </row>
    <row r="689" spans="2:2" ht="12.5">
      <c r="B689" s="32"/>
    </row>
    <row r="690" spans="2:2" ht="12.5">
      <c r="B690" s="32"/>
    </row>
    <row r="691" spans="2:2" ht="12.5">
      <c r="B691" s="32"/>
    </row>
    <row r="692" spans="2:2" ht="12.5">
      <c r="B692" s="32"/>
    </row>
    <row r="693" spans="2:2" ht="12.5">
      <c r="B693" s="32"/>
    </row>
    <row r="694" spans="2:2" ht="12.5">
      <c r="B694" s="32"/>
    </row>
    <row r="695" spans="2:2" ht="12.5">
      <c r="B695" s="32"/>
    </row>
    <row r="696" spans="2:2" ht="12.5">
      <c r="B696" s="32"/>
    </row>
    <row r="697" spans="2:2" ht="12.5">
      <c r="B697" s="32"/>
    </row>
    <row r="698" spans="2:2" ht="12.5">
      <c r="B698" s="32"/>
    </row>
    <row r="699" spans="2:2" ht="12.5">
      <c r="B699" s="32"/>
    </row>
    <row r="700" spans="2:2" ht="12.5">
      <c r="B700" s="32"/>
    </row>
    <row r="701" spans="2:2" ht="12.5">
      <c r="B701" s="32"/>
    </row>
    <row r="702" spans="2:2" ht="12.5">
      <c r="B702" s="32"/>
    </row>
    <row r="703" spans="2:2" ht="12.5">
      <c r="B703" s="32"/>
    </row>
    <row r="704" spans="2:2" ht="12.5">
      <c r="B704" s="32"/>
    </row>
    <row r="705" spans="2:2" ht="12.5">
      <c r="B705" s="32"/>
    </row>
    <row r="706" spans="2:2" ht="12.5">
      <c r="B706" s="32"/>
    </row>
    <row r="707" spans="2:2" ht="12.5">
      <c r="B707" s="32"/>
    </row>
    <row r="708" spans="2:2" ht="12.5">
      <c r="B708" s="32"/>
    </row>
    <row r="709" spans="2:2" ht="12.5">
      <c r="B709" s="32"/>
    </row>
    <row r="710" spans="2:2" ht="12.5">
      <c r="B710" s="32"/>
    </row>
    <row r="711" spans="2:2" ht="12.5">
      <c r="B711" s="32"/>
    </row>
    <row r="712" spans="2:2" ht="12.5">
      <c r="B712" s="32"/>
    </row>
    <row r="713" spans="2:2" ht="12.5">
      <c r="B713" s="32"/>
    </row>
    <row r="714" spans="2:2" ht="12.5">
      <c r="B714" s="32"/>
    </row>
    <row r="715" spans="2:2" ht="12.5">
      <c r="B715" s="32"/>
    </row>
    <row r="716" spans="2:2" ht="12.5">
      <c r="B716" s="32"/>
    </row>
    <row r="717" spans="2:2" ht="12.5">
      <c r="B717" s="32"/>
    </row>
    <row r="718" spans="2:2" ht="12.5">
      <c r="B718" s="32"/>
    </row>
    <row r="719" spans="2:2" ht="12.5">
      <c r="B719" s="32"/>
    </row>
    <row r="720" spans="2:2" ht="12.5">
      <c r="B720" s="32"/>
    </row>
    <row r="721" spans="2:2" ht="12.5">
      <c r="B721" s="32"/>
    </row>
    <row r="722" spans="2:2" ht="12.5">
      <c r="B722" s="32"/>
    </row>
    <row r="723" spans="2:2" ht="12.5">
      <c r="B723" s="32"/>
    </row>
    <row r="724" spans="2:2" ht="12.5">
      <c r="B724" s="32"/>
    </row>
    <row r="725" spans="2:2" ht="12.5">
      <c r="B725" s="32"/>
    </row>
    <row r="726" spans="2:2" ht="12.5">
      <c r="B726" s="32"/>
    </row>
    <row r="727" spans="2:2" ht="12.5">
      <c r="B727" s="32"/>
    </row>
    <row r="728" spans="2:2" ht="12.5">
      <c r="B728" s="32"/>
    </row>
    <row r="729" spans="2:2" ht="12.5">
      <c r="B729" s="32"/>
    </row>
    <row r="730" spans="2:2" ht="12.5">
      <c r="B730" s="32"/>
    </row>
    <row r="731" spans="2:2" ht="12.5">
      <c r="B731" s="32"/>
    </row>
    <row r="732" spans="2:2" ht="12.5">
      <c r="B732" s="32"/>
    </row>
    <row r="733" spans="2:2" ht="12.5">
      <c r="B733" s="32"/>
    </row>
    <row r="734" spans="2:2" ht="12.5">
      <c r="B734" s="32"/>
    </row>
    <row r="735" spans="2:2" ht="12.5">
      <c r="B735" s="32"/>
    </row>
    <row r="736" spans="2:2" ht="12.5">
      <c r="B736" s="32"/>
    </row>
    <row r="737" spans="2:2" ht="12.5">
      <c r="B737" s="32"/>
    </row>
    <row r="738" spans="2:2" ht="12.5">
      <c r="B738" s="32"/>
    </row>
    <row r="739" spans="2:2" ht="12.5">
      <c r="B739" s="32"/>
    </row>
    <row r="740" spans="2:2" ht="12.5">
      <c r="B740" s="32"/>
    </row>
    <row r="741" spans="2:2" ht="12.5">
      <c r="B741" s="32"/>
    </row>
    <row r="742" spans="2:2" ht="12.5">
      <c r="B742" s="32"/>
    </row>
    <row r="743" spans="2:2" ht="12.5">
      <c r="B743" s="32"/>
    </row>
    <row r="744" spans="2:2" ht="12.5">
      <c r="B744" s="32"/>
    </row>
    <row r="745" spans="2:2" ht="12.5">
      <c r="B745" s="32"/>
    </row>
    <row r="746" spans="2:2" ht="12.5">
      <c r="B746" s="32"/>
    </row>
    <row r="747" spans="2:2" ht="12.5">
      <c r="B747" s="32"/>
    </row>
    <row r="748" spans="2:2" ht="12.5">
      <c r="B748" s="32"/>
    </row>
    <row r="749" spans="2:2" ht="12.5">
      <c r="B749" s="32"/>
    </row>
    <row r="750" spans="2:2" ht="12.5">
      <c r="B750" s="32"/>
    </row>
    <row r="751" spans="2:2" ht="12.5">
      <c r="B751" s="32"/>
    </row>
    <row r="752" spans="2:2" ht="12.5">
      <c r="B752" s="32"/>
    </row>
    <row r="753" spans="2:2" ht="12.5">
      <c r="B753" s="32"/>
    </row>
    <row r="754" spans="2:2" ht="12.5">
      <c r="B754" s="32"/>
    </row>
    <row r="755" spans="2:2" ht="12.5">
      <c r="B755" s="32"/>
    </row>
    <row r="756" spans="2:2" ht="12.5">
      <c r="B756" s="32"/>
    </row>
    <row r="757" spans="2:2" ht="12.5">
      <c r="B757" s="32"/>
    </row>
    <row r="758" spans="2:2" ht="12.5">
      <c r="B758" s="32"/>
    </row>
    <row r="759" spans="2:2" ht="12.5">
      <c r="B759" s="32"/>
    </row>
    <row r="760" spans="2:2" ht="12.5">
      <c r="B760" s="32"/>
    </row>
    <row r="761" spans="2:2" ht="12.5">
      <c r="B761" s="32"/>
    </row>
    <row r="762" spans="2:2" ht="12.5">
      <c r="B762" s="32"/>
    </row>
    <row r="763" spans="2:2" ht="12.5">
      <c r="B763" s="32"/>
    </row>
    <row r="764" spans="2:2" ht="12.5">
      <c r="B764" s="32"/>
    </row>
    <row r="765" spans="2:2" ht="12.5">
      <c r="B765" s="32"/>
    </row>
    <row r="766" spans="2:2" ht="12.5">
      <c r="B766" s="32"/>
    </row>
    <row r="767" spans="2:2" ht="12.5">
      <c r="B767" s="32"/>
    </row>
    <row r="768" spans="2:2" ht="12.5">
      <c r="B768" s="32"/>
    </row>
    <row r="769" spans="2:2" ht="12.5">
      <c r="B769" s="32"/>
    </row>
    <row r="770" spans="2:2" ht="12.5">
      <c r="B770" s="32"/>
    </row>
    <row r="771" spans="2:2" ht="12.5">
      <c r="B771" s="32"/>
    </row>
    <row r="772" spans="2:2" ht="12.5">
      <c r="B772" s="32"/>
    </row>
    <row r="773" spans="2:2" ht="12.5">
      <c r="B773" s="32"/>
    </row>
    <row r="774" spans="2:2" ht="12.5">
      <c r="B774" s="32"/>
    </row>
    <row r="775" spans="2:2" ht="12.5">
      <c r="B775" s="32"/>
    </row>
    <row r="776" spans="2:2" ht="12.5">
      <c r="B776" s="32"/>
    </row>
    <row r="777" spans="2:2" ht="12.5">
      <c r="B777" s="32"/>
    </row>
    <row r="778" spans="2:2" ht="12.5">
      <c r="B778" s="32"/>
    </row>
    <row r="779" spans="2:2" ht="12.5">
      <c r="B779" s="32"/>
    </row>
    <row r="780" spans="2:2" ht="12.5">
      <c r="B780" s="32"/>
    </row>
    <row r="781" spans="2:2" ht="12.5">
      <c r="B781" s="32"/>
    </row>
    <row r="782" spans="2:2" ht="12.5">
      <c r="B782" s="32"/>
    </row>
    <row r="783" spans="2:2" ht="12.5">
      <c r="B783" s="32"/>
    </row>
    <row r="784" spans="2:2" ht="12.5">
      <c r="B784" s="32"/>
    </row>
    <row r="785" spans="2:2" ht="12.5">
      <c r="B785" s="32"/>
    </row>
    <row r="786" spans="2:2" ht="12.5">
      <c r="B786" s="32"/>
    </row>
    <row r="787" spans="2:2" ht="12.5">
      <c r="B787" s="32"/>
    </row>
    <row r="788" spans="2:2" ht="12.5">
      <c r="B788" s="32"/>
    </row>
    <row r="789" spans="2:2" ht="12.5">
      <c r="B789" s="32"/>
    </row>
    <row r="790" spans="2:2" ht="12.5">
      <c r="B790" s="32"/>
    </row>
    <row r="791" spans="2:2" ht="12.5">
      <c r="B791" s="32"/>
    </row>
    <row r="792" spans="2:2" ht="12.5">
      <c r="B792" s="32"/>
    </row>
    <row r="793" spans="2:2" ht="12.5">
      <c r="B793" s="32"/>
    </row>
    <row r="794" spans="2:2" ht="12.5">
      <c r="B794" s="32"/>
    </row>
    <row r="795" spans="2:2" ht="12.5">
      <c r="B795" s="32"/>
    </row>
    <row r="796" spans="2:2" ht="12.5">
      <c r="B796" s="32"/>
    </row>
    <row r="797" spans="2:2" ht="12.5">
      <c r="B797" s="32"/>
    </row>
    <row r="798" spans="2:2" ht="12.5">
      <c r="B798" s="32"/>
    </row>
    <row r="799" spans="2:2" ht="12.5">
      <c r="B799" s="32"/>
    </row>
    <row r="800" spans="2:2" ht="12.5">
      <c r="B800" s="32"/>
    </row>
    <row r="801" spans="2:2" ht="12.5">
      <c r="B801" s="32"/>
    </row>
    <row r="802" spans="2:2" ht="12.5">
      <c r="B802" s="32"/>
    </row>
    <row r="803" spans="2:2" ht="12.5">
      <c r="B803" s="32"/>
    </row>
    <row r="804" spans="2:2" ht="12.5">
      <c r="B804" s="32"/>
    </row>
    <row r="805" spans="2:2" ht="12.5">
      <c r="B805" s="32"/>
    </row>
    <row r="806" spans="2:2" ht="12.5">
      <c r="B806" s="32"/>
    </row>
    <row r="807" spans="2:2" ht="12.5">
      <c r="B807" s="32"/>
    </row>
    <row r="808" spans="2:2" ht="12.5">
      <c r="B808" s="32"/>
    </row>
    <row r="809" spans="2:2" ht="12.5">
      <c r="B809" s="32"/>
    </row>
    <row r="810" spans="2:2" ht="12.5">
      <c r="B810" s="32"/>
    </row>
    <row r="811" spans="2:2" ht="12.5">
      <c r="B811" s="32"/>
    </row>
    <row r="812" spans="2:2" ht="12.5">
      <c r="B812" s="32"/>
    </row>
    <row r="813" spans="2:2" ht="12.5">
      <c r="B813" s="32"/>
    </row>
    <row r="814" spans="2:2" ht="12.5">
      <c r="B814" s="32"/>
    </row>
    <row r="815" spans="2:2" ht="12.5">
      <c r="B815" s="32"/>
    </row>
    <row r="816" spans="2:2" ht="12.5">
      <c r="B816" s="32"/>
    </row>
    <row r="817" spans="2:2" ht="12.5">
      <c r="B817" s="32"/>
    </row>
    <row r="818" spans="2:2" ht="12.5">
      <c r="B818" s="32"/>
    </row>
    <row r="819" spans="2:2" ht="12.5">
      <c r="B819" s="32"/>
    </row>
    <row r="820" spans="2:2" ht="12.5">
      <c r="B820" s="32"/>
    </row>
    <row r="821" spans="2:2" ht="12.5">
      <c r="B821" s="32"/>
    </row>
    <row r="822" spans="2:2" ht="12.5">
      <c r="B822" s="32"/>
    </row>
    <row r="823" spans="2:2" ht="12.5">
      <c r="B823" s="32"/>
    </row>
    <row r="824" spans="2:2" ht="12.5">
      <c r="B824" s="32"/>
    </row>
    <row r="825" spans="2:2" ht="12.5">
      <c r="B825" s="32"/>
    </row>
    <row r="826" spans="2:2" ht="12.5">
      <c r="B826" s="32"/>
    </row>
    <row r="827" spans="2:2" ht="12.5">
      <c r="B827" s="32"/>
    </row>
    <row r="828" spans="2:2" ht="12.5">
      <c r="B828" s="32"/>
    </row>
    <row r="829" spans="2:2" ht="12.5">
      <c r="B829" s="32"/>
    </row>
    <row r="830" spans="2:2" ht="12.5">
      <c r="B830" s="32"/>
    </row>
    <row r="831" spans="2:2" ht="12.5">
      <c r="B831" s="32"/>
    </row>
    <row r="832" spans="2:2" ht="12.5">
      <c r="B832" s="32"/>
    </row>
    <row r="833" spans="2:2" ht="12.5">
      <c r="B833" s="32"/>
    </row>
    <row r="834" spans="2:2" ht="12.5">
      <c r="B834" s="32"/>
    </row>
    <row r="835" spans="2:2" ht="12.5">
      <c r="B835" s="32"/>
    </row>
    <row r="836" spans="2:2" ht="12.5">
      <c r="B836" s="32"/>
    </row>
    <row r="837" spans="2:2" ht="12.5">
      <c r="B837" s="32"/>
    </row>
    <row r="838" spans="2:2" ht="12.5">
      <c r="B838" s="32"/>
    </row>
    <row r="839" spans="2:2" ht="12.5">
      <c r="B839" s="32"/>
    </row>
    <row r="840" spans="2:2" ht="12.5">
      <c r="B840" s="32"/>
    </row>
    <row r="841" spans="2:2" ht="12.5">
      <c r="B841" s="32"/>
    </row>
    <row r="842" spans="2:2" ht="12.5">
      <c r="B842" s="32"/>
    </row>
    <row r="843" spans="2:2" ht="12.5">
      <c r="B843" s="32"/>
    </row>
    <row r="844" spans="2:2" ht="12.5">
      <c r="B844" s="32"/>
    </row>
    <row r="845" spans="2:2" ht="12.5">
      <c r="B845" s="32"/>
    </row>
    <row r="846" spans="2:2" ht="12.5">
      <c r="B846" s="32"/>
    </row>
    <row r="847" spans="2:2" ht="12.5">
      <c r="B847" s="32"/>
    </row>
    <row r="848" spans="2:2" ht="12.5">
      <c r="B848" s="32"/>
    </row>
    <row r="849" spans="2:2" ht="12.5">
      <c r="B849" s="32"/>
    </row>
    <row r="850" spans="2:2" ht="12.5">
      <c r="B850" s="32"/>
    </row>
    <row r="851" spans="2:2" ht="12.5">
      <c r="B851" s="32"/>
    </row>
    <row r="852" spans="2:2" ht="12.5">
      <c r="B852" s="32"/>
    </row>
    <row r="853" spans="2:2" ht="12.5">
      <c r="B853" s="32"/>
    </row>
    <row r="854" spans="2:2" ht="12.5">
      <c r="B854" s="32"/>
    </row>
    <row r="855" spans="2:2" ht="12.5">
      <c r="B855" s="32"/>
    </row>
    <row r="856" spans="2:2" ht="12.5">
      <c r="B856" s="32"/>
    </row>
    <row r="857" spans="2:2" ht="12.5">
      <c r="B857" s="32"/>
    </row>
    <row r="858" spans="2:2" ht="12.5">
      <c r="B858" s="32"/>
    </row>
    <row r="859" spans="2:2" ht="12.5">
      <c r="B859" s="32"/>
    </row>
    <row r="860" spans="2:2" ht="12.5">
      <c r="B860" s="32"/>
    </row>
    <row r="861" spans="2:2" ht="12.5">
      <c r="B861" s="32"/>
    </row>
    <row r="862" spans="2:2" ht="12.5">
      <c r="B862" s="32"/>
    </row>
    <row r="863" spans="2:2" ht="12.5">
      <c r="B863" s="32"/>
    </row>
    <row r="864" spans="2:2" ht="12.5">
      <c r="B864" s="32"/>
    </row>
    <row r="865" spans="2:2" ht="12.5">
      <c r="B865" s="32"/>
    </row>
    <row r="866" spans="2:2" ht="12.5">
      <c r="B866" s="32"/>
    </row>
    <row r="867" spans="2:2" ht="12.5">
      <c r="B867" s="32"/>
    </row>
    <row r="868" spans="2:2" ht="12.5">
      <c r="B868" s="32"/>
    </row>
    <row r="869" spans="2:2" ht="12.5">
      <c r="B869" s="32"/>
    </row>
    <row r="870" spans="2:2" ht="12.5">
      <c r="B870" s="32"/>
    </row>
    <row r="871" spans="2:2" ht="12.5">
      <c r="B871" s="32"/>
    </row>
    <row r="872" spans="2:2" ht="12.5">
      <c r="B872" s="32"/>
    </row>
    <row r="873" spans="2:2" ht="12.5">
      <c r="B873" s="32"/>
    </row>
    <row r="874" spans="2:2" ht="12.5">
      <c r="B874" s="32"/>
    </row>
    <row r="875" spans="2:2" ht="12.5">
      <c r="B875" s="32"/>
    </row>
    <row r="876" spans="2:2" ht="12.5">
      <c r="B876" s="32"/>
    </row>
    <row r="877" spans="2:2" ht="12.5">
      <c r="B877" s="32"/>
    </row>
    <row r="878" spans="2:2" ht="12.5">
      <c r="B878" s="32"/>
    </row>
    <row r="879" spans="2:2" ht="12.5">
      <c r="B879" s="32"/>
    </row>
    <row r="880" spans="2:2" ht="12.5">
      <c r="B880" s="32"/>
    </row>
    <row r="881" spans="2:2" ht="12.5">
      <c r="B881" s="32"/>
    </row>
    <row r="882" spans="2:2" ht="12.5">
      <c r="B882" s="32"/>
    </row>
    <row r="883" spans="2:2" ht="12.5">
      <c r="B883" s="32"/>
    </row>
    <row r="884" spans="2:2" ht="12.5">
      <c r="B884" s="32"/>
    </row>
    <row r="885" spans="2:2" ht="12.5">
      <c r="B885" s="32"/>
    </row>
    <row r="886" spans="2:2" ht="12.5">
      <c r="B886" s="32"/>
    </row>
    <row r="887" spans="2:2" ht="12.5">
      <c r="B887" s="32"/>
    </row>
    <row r="888" spans="2:2" ht="12.5">
      <c r="B888" s="32"/>
    </row>
    <row r="889" spans="2:2" ht="12.5">
      <c r="B889" s="32"/>
    </row>
    <row r="890" spans="2:2" ht="12.5">
      <c r="B890" s="32"/>
    </row>
    <row r="891" spans="2:2" ht="12.5">
      <c r="B891" s="32"/>
    </row>
    <row r="892" spans="2:2" ht="12.5">
      <c r="B892" s="32"/>
    </row>
    <row r="893" spans="2:2" ht="12.5">
      <c r="B893" s="32"/>
    </row>
    <row r="894" spans="2:2" ht="12.5">
      <c r="B894" s="32"/>
    </row>
    <row r="895" spans="2:2" ht="12.5">
      <c r="B895" s="32"/>
    </row>
    <row r="896" spans="2:2" ht="12.5">
      <c r="B896" s="32"/>
    </row>
    <row r="897" spans="2:2" ht="12.5">
      <c r="B897" s="32"/>
    </row>
    <row r="898" spans="2:2" ht="12.5">
      <c r="B898" s="32"/>
    </row>
    <row r="899" spans="2:2" ht="12.5">
      <c r="B899" s="32"/>
    </row>
    <row r="900" spans="2:2" ht="12.5">
      <c r="B900" s="32"/>
    </row>
    <row r="901" spans="2:2" ht="12.5">
      <c r="B901" s="32"/>
    </row>
    <row r="902" spans="2:2" ht="12.5">
      <c r="B902" s="32"/>
    </row>
    <row r="903" spans="2:2" ht="12.5">
      <c r="B903" s="32"/>
    </row>
    <row r="904" spans="2:2" ht="12.5">
      <c r="B904" s="32"/>
    </row>
    <row r="905" spans="2:2" ht="12.5">
      <c r="B905" s="32"/>
    </row>
    <row r="906" spans="2:2" ht="12.5">
      <c r="B906" s="32"/>
    </row>
    <row r="907" spans="2:2" ht="12.5">
      <c r="B907" s="32"/>
    </row>
    <row r="908" spans="2:2" ht="12.5">
      <c r="B908" s="32"/>
    </row>
    <row r="909" spans="2:2" ht="12.5">
      <c r="B909" s="32"/>
    </row>
    <row r="910" spans="2:2" ht="12.5">
      <c r="B910" s="32"/>
    </row>
    <row r="911" spans="2:2" ht="12.5">
      <c r="B911" s="32"/>
    </row>
    <row r="912" spans="2:2" ht="12.5">
      <c r="B912" s="32"/>
    </row>
    <row r="913" spans="2:2" ht="12.5">
      <c r="B913" s="32"/>
    </row>
    <row r="914" spans="2:2" ht="12.5">
      <c r="B914" s="32"/>
    </row>
    <row r="915" spans="2:2" ht="12.5">
      <c r="B915" s="32"/>
    </row>
    <row r="916" spans="2:2" ht="12.5">
      <c r="B916" s="32"/>
    </row>
    <row r="917" spans="2:2" ht="12.5">
      <c r="B917" s="32"/>
    </row>
    <row r="918" spans="2:2" ht="12.5">
      <c r="B918" s="32"/>
    </row>
    <row r="919" spans="2:2" ht="12.5">
      <c r="B919" s="32"/>
    </row>
    <row r="920" spans="2:2" ht="12.5">
      <c r="B920" s="32"/>
    </row>
    <row r="921" spans="2:2" ht="12.5">
      <c r="B921" s="32"/>
    </row>
    <row r="922" spans="2:2" ht="12.5">
      <c r="B922" s="32"/>
    </row>
    <row r="923" spans="2:2" ht="12.5">
      <c r="B923" s="32"/>
    </row>
    <row r="924" spans="2:2" ht="12.5">
      <c r="B924" s="32"/>
    </row>
    <row r="925" spans="2:2" ht="12.5">
      <c r="B925" s="32"/>
    </row>
    <row r="926" spans="2:2" ht="12.5">
      <c r="B926" s="32"/>
    </row>
    <row r="927" spans="2:2" ht="12.5">
      <c r="B927" s="32"/>
    </row>
    <row r="928" spans="2:2" ht="12.5">
      <c r="B928" s="32"/>
    </row>
    <row r="929" spans="2:2" ht="12.5">
      <c r="B929" s="32"/>
    </row>
    <row r="930" spans="2:2" ht="12.5">
      <c r="B930" s="32"/>
    </row>
    <row r="931" spans="2:2" ht="12.5">
      <c r="B931" s="32"/>
    </row>
    <row r="932" spans="2:2" ht="12.5">
      <c r="B932" s="32"/>
    </row>
    <row r="933" spans="2:2" ht="12.5">
      <c r="B933" s="32"/>
    </row>
    <row r="934" spans="2:2" ht="12.5">
      <c r="B934" s="32"/>
    </row>
    <row r="935" spans="2:2" ht="12.5">
      <c r="B935" s="32"/>
    </row>
    <row r="936" spans="2:2" ht="12.5">
      <c r="B936" s="32"/>
    </row>
    <row r="937" spans="2:2" ht="12.5">
      <c r="B937" s="32"/>
    </row>
    <row r="938" spans="2:2" ht="12.5">
      <c r="B938" s="32"/>
    </row>
    <row r="939" spans="2:2" ht="12.5">
      <c r="B939" s="32"/>
    </row>
    <row r="940" spans="2:2" ht="12.5">
      <c r="B940" s="32"/>
    </row>
    <row r="941" spans="2:2" ht="12.5">
      <c r="B941" s="32"/>
    </row>
    <row r="942" spans="2:2" ht="12.5">
      <c r="B942" s="32"/>
    </row>
    <row r="943" spans="2:2" ht="12.5">
      <c r="B943" s="32"/>
    </row>
    <row r="944" spans="2:2" ht="12.5">
      <c r="B944" s="32"/>
    </row>
    <row r="945" spans="2:2" ht="12.5">
      <c r="B945" s="32"/>
    </row>
    <row r="946" spans="2:2" ht="12.5">
      <c r="B946" s="32"/>
    </row>
    <row r="947" spans="2:2" ht="12.5">
      <c r="B947" s="32"/>
    </row>
    <row r="948" spans="2:2" ht="12.5">
      <c r="B948" s="32"/>
    </row>
    <row r="949" spans="2:2" ht="12.5">
      <c r="B949" s="32"/>
    </row>
    <row r="950" spans="2:2" ht="12.5">
      <c r="B950" s="32"/>
    </row>
    <row r="951" spans="2:2" ht="12.5">
      <c r="B951" s="32"/>
    </row>
    <row r="952" spans="2:2" ht="12.5">
      <c r="B952" s="32"/>
    </row>
    <row r="953" spans="2:2" ht="12.5">
      <c r="B953" s="32"/>
    </row>
    <row r="954" spans="2:2" ht="12.5">
      <c r="B954" s="32"/>
    </row>
    <row r="955" spans="2:2" ht="12.5">
      <c r="B955" s="32"/>
    </row>
    <row r="956" spans="2:2" ht="12.5">
      <c r="B956" s="32"/>
    </row>
    <row r="957" spans="2:2" ht="12.5">
      <c r="B957" s="32"/>
    </row>
    <row r="958" spans="2:2" ht="12.5">
      <c r="B958" s="32"/>
    </row>
    <row r="959" spans="2:2" ht="12.5">
      <c r="B959" s="32"/>
    </row>
    <row r="960" spans="2:2" ht="12.5">
      <c r="B960" s="32"/>
    </row>
    <row r="961" spans="2:2" ht="12.5">
      <c r="B961" s="32"/>
    </row>
    <row r="962" spans="2:2" ht="12.5">
      <c r="B962" s="32"/>
    </row>
    <row r="963" spans="2:2" ht="12.5">
      <c r="B963" s="32"/>
    </row>
    <row r="964" spans="2:2" ht="12.5">
      <c r="B964" s="32"/>
    </row>
    <row r="965" spans="2:2" ht="12.5">
      <c r="B965" s="32"/>
    </row>
    <row r="966" spans="2:2" ht="12.5">
      <c r="B966" s="32"/>
    </row>
    <row r="967" spans="2:2" ht="12.5">
      <c r="B967" s="32"/>
    </row>
    <row r="968" spans="2:2" ht="12.5">
      <c r="B968" s="32"/>
    </row>
    <row r="969" spans="2:2" ht="12.5">
      <c r="B969" s="32"/>
    </row>
    <row r="970" spans="2:2" ht="12.5">
      <c r="B970" s="32"/>
    </row>
    <row r="971" spans="2:2" ht="12.5">
      <c r="B971" s="32"/>
    </row>
    <row r="972" spans="2:2" ht="12.5">
      <c r="B972" s="32"/>
    </row>
    <row r="973" spans="2:2" ht="12.5">
      <c r="B973" s="32"/>
    </row>
    <row r="974" spans="2:2" ht="12.5">
      <c r="B974" s="32"/>
    </row>
    <row r="975" spans="2:2" ht="12.5">
      <c r="B975" s="32"/>
    </row>
    <row r="976" spans="2:2" ht="12.5">
      <c r="B976" s="32"/>
    </row>
    <row r="977" spans="2:2" ht="12.5">
      <c r="B977" s="32"/>
    </row>
    <row r="978" spans="2:2" ht="12.5">
      <c r="B978" s="32"/>
    </row>
    <row r="979" spans="2:2" ht="12.5">
      <c r="B979" s="32"/>
    </row>
    <row r="980" spans="2:2" ht="12.5">
      <c r="B980" s="32"/>
    </row>
    <row r="981" spans="2:2" ht="12.5">
      <c r="B981" s="32"/>
    </row>
    <row r="982" spans="2:2" ht="12.5">
      <c r="B982" s="32"/>
    </row>
    <row r="983" spans="2:2" ht="12.5">
      <c r="B983" s="32"/>
    </row>
    <row r="984" spans="2:2" ht="12.5">
      <c r="B984" s="32"/>
    </row>
    <row r="985" spans="2:2" ht="12.5">
      <c r="B985" s="32"/>
    </row>
    <row r="986" spans="2:2" ht="12.5">
      <c r="B986" s="32"/>
    </row>
    <row r="987" spans="2:2" ht="12.5">
      <c r="B987" s="32"/>
    </row>
    <row r="988" spans="2:2" ht="12.5">
      <c r="B988" s="32"/>
    </row>
    <row r="989" spans="2:2" ht="12.5">
      <c r="B989" s="32"/>
    </row>
    <row r="990" spans="2:2" ht="12.5">
      <c r="B990" s="32"/>
    </row>
    <row r="991" spans="2:2" ht="12.5">
      <c r="B991" s="32"/>
    </row>
    <row r="992" spans="2:2" ht="12.5">
      <c r="B992" s="32"/>
    </row>
    <row r="993" spans="2:2" ht="12.5">
      <c r="B993" s="32"/>
    </row>
    <row r="994" spans="2:2" ht="12.5">
      <c r="B994" s="32"/>
    </row>
    <row r="995" spans="2:2" ht="12.5">
      <c r="B995" s="32"/>
    </row>
    <row r="996" spans="2:2" ht="12.5">
      <c r="B996" s="32"/>
    </row>
    <row r="997" spans="2:2" ht="12.5">
      <c r="B997" s="32"/>
    </row>
    <row r="998" spans="2:2" ht="12.5">
      <c r="B998" s="32"/>
    </row>
    <row r="999" spans="2:2" ht="12.5">
      <c r="B999" s="32"/>
    </row>
    <row r="1000" spans="2:2" ht="12.5">
      <c r="B100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W36"/>
  <sheetViews>
    <sheetView zoomScale="78" workbookViewId="0">
      <selection activeCell="H39" sqref="H39"/>
    </sheetView>
  </sheetViews>
  <sheetFormatPr defaultColWidth="14.453125" defaultRowHeight="15.75" customHeight="1"/>
  <sheetData>
    <row r="1" spans="1:127" ht="15.75" customHeight="1">
      <c r="A1" s="3" t="s">
        <v>3</v>
      </c>
      <c r="B1" s="4" t="s">
        <v>4</v>
      </c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6">
        <v>107</v>
      </c>
      <c r="J1" s="6">
        <v>108</v>
      </c>
      <c r="K1" s="6">
        <v>109</v>
      </c>
      <c r="L1" s="6">
        <v>110</v>
      </c>
      <c r="M1" s="6">
        <v>111</v>
      </c>
      <c r="N1" s="6">
        <v>112</v>
      </c>
      <c r="O1" s="6">
        <v>113</v>
      </c>
      <c r="P1" s="6">
        <v>114</v>
      </c>
      <c r="Q1" s="6">
        <v>115</v>
      </c>
      <c r="R1" s="6">
        <v>116</v>
      </c>
      <c r="S1" s="6">
        <v>117</v>
      </c>
      <c r="T1" s="6">
        <v>118</v>
      </c>
      <c r="U1" s="6">
        <v>119</v>
      </c>
      <c r="V1" s="6">
        <v>120</v>
      </c>
      <c r="W1" s="6">
        <v>121</v>
      </c>
      <c r="X1" s="6">
        <v>122</v>
      </c>
      <c r="Y1" s="6">
        <v>123</v>
      </c>
      <c r="Z1" s="6">
        <v>124</v>
      </c>
      <c r="AA1" s="6">
        <v>125</v>
      </c>
      <c r="AB1" s="6">
        <v>126</v>
      </c>
      <c r="AC1" s="6">
        <v>127</v>
      </c>
      <c r="AD1" s="6">
        <v>128</v>
      </c>
      <c r="AE1" s="6">
        <v>129</v>
      </c>
      <c r="AF1" s="6">
        <v>130</v>
      </c>
      <c r="AG1" s="6">
        <v>131</v>
      </c>
      <c r="AH1" s="6">
        <v>132</v>
      </c>
      <c r="AI1" s="6">
        <v>133</v>
      </c>
      <c r="AJ1" s="6">
        <v>134</v>
      </c>
      <c r="AK1" s="6">
        <v>135</v>
      </c>
      <c r="AL1" s="6">
        <v>136</v>
      </c>
      <c r="AM1" s="6">
        <v>137</v>
      </c>
      <c r="AN1" s="6">
        <v>138</v>
      </c>
      <c r="AO1" s="6">
        <v>139</v>
      </c>
      <c r="AP1" s="6">
        <v>140</v>
      </c>
      <c r="AQ1" s="6">
        <v>141</v>
      </c>
      <c r="AR1" s="6">
        <v>142</v>
      </c>
      <c r="AS1" s="6">
        <v>143</v>
      </c>
      <c r="AT1" s="6">
        <v>144</v>
      </c>
      <c r="AU1" s="6">
        <v>145</v>
      </c>
      <c r="AV1" s="6">
        <v>146</v>
      </c>
      <c r="AW1" s="6">
        <v>147</v>
      </c>
      <c r="AX1" s="6">
        <v>148</v>
      </c>
      <c r="AY1" s="6">
        <v>149</v>
      </c>
      <c r="AZ1" s="6">
        <v>150</v>
      </c>
      <c r="BA1" s="6">
        <v>151</v>
      </c>
      <c r="BB1" s="6">
        <v>152</v>
      </c>
      <c r="BC1" s="6">
        <v>153</v>
      </c>
      <c r="BD1" s="6">
        <v>154</v>
      </c>
      <c r="BE1" s="6">
        <v>155</v>
      </c>
      <c r="BF1" s="6">
        <v>156</v>
      </c>
      <c r="BG1" s="6">
        <v>157</v>
      </c>
      <c r="BH1" s="6">
        <v>158</v>
      </c>
      <c r="BI1" s="6">
        <v>159</v>
      </c>
      <c r="BJ1" s="6">
        <v>160</v>
      </c>
      <c r="BK1" s="6">
        <v>161</v>
      </c>
      <c r="BL1" s="6">
        <v>162</v>
      </c>
      <c r="BM1" s="6">
        <v>163</v>
      </c>
      <c r="BN1" s="6">
        <v>164</v>
      </c>
      <c r="BO1" s="6">
        <v>165</v>
      </c>
      <c r="BP1" s="6">
        <v>166</v>
      </c>
      <c r="BQ1" s="6">
        <v>167</v>
      </c>
      <c r="BR1" s="6">
        <v>168</v>
      </c>
      <c r="BS1" s="6">
        <v>169</v>
      </c>
      <c r="BT1" s="6">
        <v>170</v>
      </c>
      <c r="BU1" s="6">
        <v>171</v>
      </c>
      <c r="BV1" s="6">
        <v>172</v>
      </c>
      <c r="BW1" s="6">
        <v>173</v>
      </c>
      <c r="BX1" s="6">
        <v>174</v>
      </c>
      <c r="BY1" s="6">
        <v>175</v>
      </c>
      <c r="BZ1" s="6">
        <v>176</v>
      </c>
      <c r="CA1" s="6">
        <v>177</v>
      </c>
      <c r="CB1" s="6">
        <v>178</v>
      </c>
      <c r="CC1" s="6">
        <v>179</v>
      </c>
      <c r="CD1" s="6">
        <v>180</v>
      </c>
      <c r="CE1" s="6">
        <v>181</v>
      </c>
      <c r="CF1" s="6">
        <v>182</v>
      </c>
      <c r="CG1" s="6">
        <v>183</v>
      </c>
      <c r="CH1" s="6">
        <v>184</v>
      </c>
      <c r="CI1" s="6">
        <v>185</v>
      </c>
      <c r="CJ1" s="6">
        <v>186</v>
      </c>
      <c r="CK1" s="6">
        <v>187</v>
      </c>
      <c r="CL1" s="6">
        <v>188</v>
      </c>
      <c r="CM1" s="6">
        <v>189</v>
      </c>
      <c r="CN1" s="6">
        <v>190</v>
      </c>
      <c r="CO1" s="6">
        <v>191</v>
      </c>
      <c r="CP1" s="6">
        <v>192</v>
      </c>
      <c r="CQ1" s="6">
        <v>193</v>
      </c>
      <c r="CR1" s="6">
        <v>194</v>
      </c>
      <c r="CS1" s="6">
        <v>195</v>
      </c>
      <c r="CT1" s="6">
        <v>196</v>
      </c>
      <c r="CU1" s="6">
        <v>197</v>
      </c>
      <c r="CV1" s="6">
        <v>198</v>
      </c>
      <c r="CW1" s="6">
        <v>199</v>
      </c>
      <c r="CX1" s="6">
        <v>200</v>
      </c>
      <c r="CY1" s="6">
        <v>201</v>
      </c>
      <c r="CZ1" s="6">
        <v>202</v>
      </c>
      <c r="DA1" s="6">
        <v>203</v>
      </c>
      <c r="DB1" s="6">
        <v>204</v>
      </c>
      <c r="DC1" s="6">
        <v>205</v>
      </c>
      <c r="DD1" s="6">
        <v>206</v>
      </c>
      <c r="DE1" s="6">
        <v>207</v>
      </c>
      <c r="DF1" s="6">
        <v>208</v>
      </c>
      <c r="DG1" s="6">
        <v>209</v>
      </c>
      <c r="DH1" s="6">
        <v>210</v>
      </c>
      <c r="DI1" s="6">
        <v>211</v>
      </c>
      <c r="DJ1" s="6">
        <v>212</v>
      </c>
      <c r="DK1" s="6">
        <v>213</v>
      </c>
      <c r="DL1" s="6">
        <v>214</v>
      </c>
      <c r="DM1" s="6">
        <v>215</v>
      </c>
      <c r="DN1" s="6">
        <v>216</v>
      </c>
      <c r="DO1" s="6">
        <v>217</v>
      </c>
      <c r="DP1" s="6">
        <v>218</v>
      </c>
      <c r="DQ1" s="6">
        <v>219</v>
      </c>
      <c r="DR1" s="6">
        <v>220</v>
      </c>
      <c r="DS1" s="4">
        <v>221</v>
      </c>
      <c r="DT1" s="4">
        <v>222</v>
      </c>
      <c r="DU1" s="4">
        <v>223</v>
      </c>
      <c r="DV1" s="4">
        <v>224</v>
      </c>
      <c r="DW1" s="4">
        <v>225</v>
      </c>
    </row>
    <row r="2" spans="1:127" ht="15.75" customHeight="1">
      <c r="A2" s="12" t="s">
        <v>12</v>
      </c>
      <c r="B2" s="14">
        <v>0.25833333333333336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0</v>
      </c>
      <c r="Y2" s="2">
        <v>1</v>
      </c>
      <c r="Z2" s="2">
        <v>1</v>
      </c>
      <c r="AA2" s="2">
        <v>1</v>
      </c>
      <c r="AB2" s="2">
        <v>0</v>
      </c>
      <c r="AC2" s="2">
        <v>1</v>
      </c>
      <c r="AD2" s="2">
        <v>0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0</v>
      </c>
      <c r="AM2" s="2">
        <v>0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1</v>
      </c>
      <c r="AW2" s="2">
        <v>0</v>
      </c>
      <c r="AX2" s="16">
        <v>0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0</v>
      </c>
      <c r="BF2" s="16">
        <v>1</v>
      </c>
      <c r="BG2" s="16">
        <v>1</v>
      </c>
      <c r="BH2" s="16">
        <v>1</v>
      </c>
      <c r="BI2" s="16">
        <v>1</v>
      </c>
      <c r="BJ2" s="16">
        <v>1</v>
      </c>
      <c r="BK2" s="16">
        <v>1</v>
      </c>
      <c r="BL2" s="16">
        <v>0</v>
      </c>
      <c r="BM2" s="16">
        <v>1</v>
      </c>
      <c r="BN2" s="16">
        <v>1</v>
      </c>
      <c r="BO2" s="16">
        <v>1</v>
      </c>
      <c r="BP2" s="16">
        <v>1</v>
      </c>
      <c r="BQ2" s="16">
        <v>1</v>
      </c>
      <c r="BR2" s="16">
        <v>1</v>
      </c>
      <c r="BS2" s="16">
        <v>1</v>
      </c>
      <c r="BT2" s="16">
        <v>1</v>
      </c>
      <c r="BU2" s="16">
        <v>1</v>
      </c>
      <c r="BV2" s="16">
        <v>0</v>
      </c>
      <c r="BW2" s="16">
        <v>1</v>
      </c>
      <c r="BX2" s="16">
        <v>1</v>
      </c>
      <c r="BY2" s="16">
        <v>1</v>
      </c>
      <c r="BZ2" s="16">
        <v>1</v>
      </c>
      <c r="CA2" s="16">
        <v>1</v>
      </c>
      <c r="CB2" s="16">
        <v>0</v>
      </c>
      <c r="CC2" s="16">
        <v>0</v>
      </c>
      <c r="CD2" s="16">
        <v>1</v>
      </c>
      <c r="CE2" s="16">
        <v>1</v>
      </c>
      <c r="CF2" s="16">
        <v>1</v>
      </c>
      <c r="CG2" s="16">
        <v>1</v>
      </c>
      <c r="CH2" s="16">
        <v>0</v>
      </c>
      <c r="CI2" s="16">
        <v>1</v>
      </c>
      <c r="CJ2" s="16">
        <v>1</v>
      </c>
      <c r="CK2" s="16">
        <v>1</v>
      </c>
      <c r="CL2" s="16">
        <v>1</v>
      </c>
      <c r="CM2" s="16">
        <v>1</v>
      </c>
      <c r="CN2" s="16">
        <v>1</v>
      </c>
      <c r="CO2" s="16">
        <v>1</v>
      </c>
      <c r="CP2" s="16">
        <v>1</v>
      </c>
      <c r="CQ2" s="16">
        <v>1</v>
      </c>
      <c r="CR2" s="16">
        <v>1</v>
      </c>
      <c r="CS2" s="16">
        <v>1</v>
      </c>
      <c r="CT2" s="16">
        <v>1</v>
      </c>
      <c r="CU2" s="16">
        <v>0</v>
      </c>
      <c r="CV2" s="16">
        <v>0</v>
      </c>
      <c r="CW2" s="16">
        <v>1</v>
      </c>
      <c r="CX2" s="16">
        <v>1</v>
      </c>
      <c r="CY2" s="16">
        <v>1</v>
      </c>
      <c r="CZ2" s="16">
        <v>1</v>
      </c>
      <c r="DA2" s="16">
        <v>0</v>
      </c>
      <c r="DB2" s="16">
        <v>1</v>
      </c>
      <c r="DC2" s="16">
        <v>0</v>
      </c>
      <c r="DD2" s="16">
        <v>1</v>
      </c>
      <c r="DE2" s="16">
        <v>1</v>
      </c>
      <c r="DF2" s="16">
        <v>1</v>
      </c>
      <c r="DG2" s="16">
        <v>1</v>
      </c>
      <c r="DH2" s="16">
        <v>1</v>
      </c>
      <c r="DI2" s="16">
        <v>1</v>
      </c>
      <c r="DJ2" s="16">
        <v>1</v>
      </c>
      <c r="DK2" s="16">
        <v>1</v>
      </c>
      <c r="DL2" s="16">
        <v>1</v>
      </c>
      <c r="DM2" s="16">
        <v>0</v>
      </c>
      <c r="DN2" s="16">
        <v>1</v>
      </c>
      <c r="DO2" s="16">
        <v>1</v>
      </c>
      <c r="DP2" s="16">
        <v>0</v>
      </c>
      <c r="DQ2" s="16">
        <v>0</v>
      </c>
      <c r="DR2" s="16">
        <v>0</v>
      </c>
      <c r="DS2" s="1">
        <v>1</v>
      </c>
      <c r="DT2" s="1">
        <v>1</v>
      </c>
      <c r="DU2" s="1">
        <v>1</v>
      </c>
      <c r="DV2" s="1">
        <v>1</v>
      </c>
      <c r="DW2" s="1">
        <v>0</v>
      </c>
    </row>
    <row r="3" spans="1:127" ht="15.75" customHeight="1">
      <c r="A3" s="12" t="s">
        <v>12</v>
      </c>
      <c r="B3" s="14">
        <v>0.26111111111111113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0</v>
      </c>
      <c r="AB3" s="2">
        <v>1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1</v>
      </c>
      <c r="AW3" s="2">
        <v>0</v>
      </c>
      <c r="AX3" s="16">
        <v>1</v>
      </c>
      <c r="AY3" s="16">
        <v>0</v>
      </c>
      <c r="AZ3" s="16">
        <v>0</v>
      </c>
      <c r="BA3" s="16">
        <v>0</v>
      </c>
      <c r="BB3" s="16">
        <v>1</v>
      </c>
      <c r="BC3" s="16">
        <v>1</v>
      </c>
      <c r="BD3" s="16">
        <v>0</v>
      </c>
      <c r="BE3" s="16">
        <v>1</v>
      </c>
      <c r="BF3" s="16">
        <v>0</v>
      </c>
      <c r="BG3" s="16">
        <v>0</v>
      </c>
      <c r="BH3" s="16">
        <v>0</v>
      </c>
      <c r="BI3" s="16">
        <v>1</v>
      </c>
      <c r="BJ3" s="16">
        <v>1</v>
      </c>
      <c r="BK3" s="16">
        <v>1</v>
      </c>
      <c r="BL3" s="16">
        <v>1</v>
      </c>
      <c r="BM3" s="16">
        <v>1</v>
      </c>
      <c r="BN3" s="16">
        <v>1</v>
      </c>
      <c r="BO3" s="16">
        <v>0</v>
      </c>
      <c r="BP3" s="16">
        <v>0</v>
      </c>
      <c r="BQ3" s="16">
        <v>0</v>
      </c>
      <c r="BR3" s="16">
        <v>1</v>
      </c>
      <c r="BS3" s="16">
        <v>0</v>
      </c>
      <c r="BT3" s="16">
        <v>1</v>
      </c>
      <c r="BU3" s="16">
        <v>1</v>
      </c>
      <c r="BV3" s="16">
        <v>0</v>
      </c>
      <c r="BW3" s="16">
        <v>1</v>
      </c>
      <c r="BX3" s="16">
        <v>0</v>
      </c>
      <c r="BY3" s="16">
        <v>1</v>
      </c>
      <c r="BZ3" s="16">
        <v>1</v>
      </c>
      <c r="CA3" s="16">
        <v>1</v>
      </c>
      <c r="CB3" s="16">
        <v>0</v>
      </c>
      <c r="CC3" s="16">
        <v>0</v>
      </c>
      <c r="CD3" s="16">
        <v>1</v>
      </c>
      <c r="CE3" s="16">
        <v>0</v>
      </c>
      <c r="CF3" s="16">
        <v>1</v>
      </c>
      <c r="CG3" s="16">
        <v>0</v>
      </c>
      <c r="CH3" s="16">
        <v>0</v>
      </c>
      <c r="CI3" s="16">
        <v>1</v>
      </c>
      <c r="CJ3" s="16">
        <v>0</v>
      </c>
      <c r="CK3" s="16">
        <v>1</v>
      </c>
      <c r="CL3" s="16">
        <v>1</v>
      </c>
      <c r="CM3" s="16">
        <v>1</v>
      </c>
      <c r="CN3" s="16">
        <v>1</v>
      </c>
      <c r="CO3" s="16">
        <v>1</v>
      </c>
      <c r="CP3" s="16">
        <v>1</v>
      </c>
      <c r="CQ3" s="16">
        <v>1</v>
      </c>
      <c r="CR3" s="16">
        <v>1</v>
      </c>
      <c r="CS3" s="16">
        <v>1</v>
      </c>
      <c r="CT3" s="16">
        <v>0</v>
      </c>
      <c r="CU3" s="16">
        <v>1</v>
      </c>
      <c r="CV3" s="16">
        <v>1</v>
      </c>
      <c r="CW3" s="16">
        <v>1</v>
      </c>
      <c r="CX3" s="16">
        <v>0</v>
      </c>
      <c r="CY3" s="16">
        <v>1</v>
      </c>
      <c r="CZ3" s="16">
        <v>1</v>
      </c>
      <c r="DA3" s="16">
        <v>0</v>
      </c>
      <c r="DB3" s="16">
        <v>1</v>
      </c>
      <c r="DC3" s="16">
        <v>1</v>
      </c>
      <c r="DD3" s="16">
        <v>0</v>
      </c>
      <c r="DE3" s="16">
        <v>0</v>
      </c>
      <c r="DF3" s="16">
        <v>1</v>
      </c>
      <c r="DG3" s="16">
        <v>1</v>
      </c>
      <c r="DH3" s="16">
        <v>1</v>
      </c>
      <c r="DI3" s="16">
        <v>1</v>
      </c>
      <c r="DJ3" s="16">
        <v>1</v>
      </c>
      <c r="DK3" s="16">
        <v>1</v>
      </c>
      <c r="DL3" s="16">
        <v>1</v>
      </c>
      <c r="DM3" s="16">
        <v>1</v>
      </c>
      <c r="DN3" s="16">
        <v>1</v>
      </c>
      <c r="DO3" s="16">
        <v>1</v>
      </c>
      <c r="DP3" s="16">
        <v>0</v>
      </c>
      <c r="DQ3" s="16">
        <v>1</v>
      </c>
      <c r="DR3" s="16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</row>
    <row r="4" spans="1:127" ht="15.75" customHeight="1">
      <c r="A4" s="12" t="s">
        <v>12</v>
      </c>
      <c r="B4" s="14">
        <v>0.51249999999999996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0</v>
      </c>
      <c r="Y4" s="2">
        <v>1</v>
      </c>
      <c r="Z4" s="2">
        <v>1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0</v>
      </c>
      <c r="AJ4" s="2">
        <v>1</v>
      </c>
      <c r="AK4" s="2">
        <v>1</v>
      </c>
      <c r="AL4" s="2">
        <v>0</v>
      </c>
      <c r="AM4" s="2">
        <v>1</v>
      </c>
      <c r="AN4" s="2">
        <v>1</v>
      </c>
      <c r="AO4" s="2">
        <v>1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1</v>
      </c>
      <c r="AW4" s="2">
        <v>0</v>
      </c>
      <c r="AX4" s="16">
        <v>1</v>
      </c>
      <c r="AY4" s="16">
        <v>0</v>
      </c>
      <c r="AZ4" s="16">
        <v>1</v>
      </c>
      <c r="BA4" s="16">
        <v>1</v>
      </c>
      <c r="BB4" s="16">
        <v>1</v>
      </c>
      <c r="BC4" s="16">
        <v>1</v>
      </c>
      <c r="BD4" s="16">
        <v>1</v>
      </c>
      <c r="BE4" s="16">
        <v>1</v>
      </c>
      <c r="BF4" s="16">
        <v>1</v>
      </c>
      <c r="BG4" s="16">
        <v>0</v>
      </c>
      <c r="BH4" s="16">
        <v>1</v>
      </c>
      <c r="BI4" s="16">
        <v>0</v>
      </c>
      <c r="BJ4" s="16">
        <v>1</v>
      </c>
      <c r="BK4" s="16">
        <v>1</v>
      </c>
      <c r="BL4" s="16">
        <v>0</v>
      </c>
      <c r="BM4" s="16">
        <v>1</v>
      </c>
      <c r="BN4" s="16">
        <v>1</v>
      </c>
      <c r="BO4" s="16">
        <v>1</v>
      </c>
      <c r="BP4" s="16">
        <v>1</v>
      </c>
      <c r="BQ4" s="16">
        <v>0</v>
      </c>
      <c r="BR4" s="16">
        <v>0</v>
      </c>
      <c r="BS4" s="16">
        <v>0</v>
      </c>
      <c r="BT4" s="16">
        <v>1</v>
      </c>
      <c r="BU4" s="16">
        <v>1</v>
      </c>
      <c r="BV4" s="16">
        <v>0</v>
      </c>
      <c r="BW4" s="16">
        <v>0</v>
      </c>
      <c r="BX4" s="16">
        <v>1</v>
      </c>
      <c r="BY4" s="16">
        <v>1</v>
      </c>
      <c r="BZ4" s="16">
        <v>1</v>
      </c>
      <c r="CA4" s="16">
        <v>1</v>
      </c>
      <c r="CB4" s="16">
        <v>0</v>
      </c>
      <c r="CC4" s="16">
        <v>0</v>
      </c>
      <c r="CD4" s="16">
        <v>1</v>
      </c>
      <c r="CE4" s="16">
        <v>0</v>
      </c>
      <c r="CF4" s="16">
        <v>0</v>
      </c>
      <c r="CG4" s="16">
        <v>1</v>
      </c>
      <c r="CH4" s="16">
        <v>1</v>
      </c>
      <c r="CI4" s="16">
        <v>1</v>
      </c>
      <c r="CJ4" s="16">
        <v>1</v>
      </c>
      <c r="CK4" s="16">
        <v>1</v>
      </c>
      <c r="CL4" s="16">
        <v>1</v>
      </c>
      <c r="CM4" s="16">
        <v>1</v>
      </c>
      <c r="CN4" s="16">
        <v>1</v>
      </c>
      <c r="CO4" s="16">
        <v>1</v>
      </c>
      <c r="CP4" s="16">
        <v>1</v>
      </c>
      <c r="CQ4" s="16">
        <v>1</v>
      </c>
      <c r="CR4" s="16">
        <v>1</v>
      </c>
      <c r="CS4" s="16">
        <v>1</v>
      </c>
      <c r="CT4" s="16">
        <v>0</v>
      </c>
      <c r="CU4" s="16">
        <v>1</v>
      </c>
      <c r="CV4" s="16">
        <v>0</v>
      </c>
      <c r="CW4" s="16">
        <v>0</v>
      </c>
      <c r="CX4" s="16">
        <v>0</v>
      </c>
      <c r="CY4" s="16">
        <v>0</v>
      </c>
      <c r="CZ4" s="16">
        <v>1</v>
      </c>
      <c r="DA4" s="16">
        <v>0</v>
      </c>
      <c r="DB4" s="16">
        <v>1</v>
      </c>
      <c r="DC4" s="16">
        <v>1</v>
      </c>
      <c r="DD4" s="16">
        <v>1</v>
      </c>
      <c r="DE4" s="16">
        <v>0</v>
      </c>
      <c r="DF4" s="16">
        <v>1</v>
      </c>
      <c r="DG4" s="16">
        <v>1</v>
      </c>
      <c r="DH4" s="16">
        <v>0</v>
      </c>
      <c r="DI4" s="16">
        <v>1</v>
      </c>
      <c r="DJ4" s="16">
        <v>1</v>
      </c>
      <c r="DK4" s="16">
        <v>0</v>
      </c>
      <c r="DL4" s="16">
        <v>1</v>
      </c>
      <c r="DM4" s="16">
        <v>1</v>
      </c>
      <c r="DN4" s="16">
        <v>1</v>
      </c>
      <c r="DO4" s="16">
        <v>1</v>
      </c>
      <c r="DP4" s="16">
        <v>1</v>
      </c>
      <c r="DQ4" s="16">
        <v>1</v>
      </c>
      <c r="DR4" s="16">
        <v>0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</row>
    <row r="5" spans="1:127" ht="15.75" customHeight="1">
      <c r="A5" s="3" t="s">
        <v>12</v>
      </c>
      <c r="B5" s="21">
        <v>0.51527777777777772</v>
      </c>
      <c r="C5" s="22">
        <v>1</v>
      </c>
      <c r="D5" s="22">
        <v>0</v>
      </c>
      <c r="E5" s="22">
        <v>1</v>
      </c>
      <c r="F5" s="22">
        <v>1</v>
      </c>
      <c r="G5" s="22">
        <v>1</v>
      </c>
      <c r="H5" s="22">
        <v>0</v>
      </c>
      <c r="I5" s="22">
        <v>1</v>
      </c>
      <c r="J5" s="22">
        <v>0</v>
      </c>
      <c r="K5" s="22">
        <v>1</v>
      </c>
      <c r="L5" s="22">
        <v>1</v>
      </c>
      <c r="M5" s="22">
        <v>0</v>
      </c>
      <c r="N5" s="22">
        <v>1</v>
      </c>
      <c r="O5" s="22">
        <v>1</v>
      </c>
      <c r="P5" s="22">
        <v>0</v>
      </c>
      <c r="Q5" s="22">
        <v>0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0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2">
        <v>1</v>
      </c>
      <c r="AJ5" s="22">
        <v>1</v>
      </c>
      <c r="AK5" s="22">
        <v>1</v>
      </c>
      <c r="AL5" s="22">
        <v>0</v>
      </c>
      <c r="AM5" s="22">
        <v>1</v>
      </c>
      <c r="AN5" s="22">
        <v>1</v>
      </c>
      <c r="AO5" s="22">
        <v>1</v>
      </c>
      <c r="AP5" s="22">
        <v>1</v>
      </c>
      <c r="AQ5" s="22">
        <v>1</v>
      </c>
      <c r="AR5" s="22">
        <v>1</v>
      </c>
      <c r="AS5" s="22">
        <v>1</v>
      </c>
      <c r="AT5" s="22">
        <v>0</v>
      </c>
      <c r="AU5" s="22">
        <v>1</v>
      </c>
      <c r="AV5" s="22">
        <v>1</v>
      </c>
      <c r="AW5" s="22">
        <v>0</v>
      </c>
      <c r="AX5" s="22">
        <v>1</v>
      </c>
      <c r="AY5" s="22">
        <v>0</v>
      </c>
      <c r="AZ5" s="22">
        <v>1</v>
      </c>
      <c r="BA5" s="22">
        <v>0</v>
      </c>
      <c r="BB5" s="22">
        <v>0</v>
      </c>
      <c r="BC5" s="22">
        <v>1</v>
      </c>
      <c r="BD5" s="22">
        <v>0</v>
      </c>
      <c r="BE5" s="22">
        <v>1</v>
      </c>
      <c r="BF5" s="22">
        <v>1</v>
      </c>
      <c r="BG5" s="22">
        <v>0</v>
      </c>
      <c r="BH5" s="22">
        <v>0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0</v>
      </c>
      <c r="BO5" s="22">
        <v>1</v>
      </c>
      <c r="BP5" s="22">
        <v>1</v>
      </c>
      <c r="BQ5" s="22">
        <v>0</v>
      </c>
      <c r="BR5" s="22">
        <v>1</v>
      </c>
      <c r="BS5" s="22">
        <v>1</v>
      </c>
      <c r="BT5" s="22">
        <v>1</v>
      </c>
      <c r="BU5" s="22">
        <v>1</v>
      </c>
      <c r="BV5" s="22">
        <v>0</v>
      </c>
      <c r="BW5" s="22">
        <v>1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1</v>
      </c>
      <c r="CG5" s="22">
        <v>1</v>
      </c>
      <c r="CH5" s="22">
        <v>1</v>
      </c>
      <c r="CI5" s="22">
        <v>0</v>
      </c>
      <c r="CJ5" s="22">
        <v>1</v>
      </c>
      <c r="CK5" s="22">
        <v>1</v>
      </c>
      <c r="CL5" s="22">
        <v>1</v>
      </c>
      <c r="CM5" s="22">
        <v>1</v>
      </c>
      <c r="CN5" s="22">
        <v>1</v>
      </c>
      <c r="CO5" s="22">
        <v>1</v>
      </c>
      <c r="CP5" s="22">
        <v>1</v>
      </c>
      <c r="CQ5" s="22">
        <v>1</v>
      </c>
      <c r="CR5" s="22">
        <v>1</v>
      </c>
      <c r="CS5" s="22">
        <v>1</v>
      </c>
      <c r="CT5" s="22">
        <v>1</v>
      </c>
      <c r="CU5" s="22">
        <v>0</v>
      </c>
      <c r="CV5" s="22">
        <v>0</v>
      </c>
      <c r="CW5" s="22">
        <v>0</v>
      </c>
      <c r="CX5" s="22">
        <v>0</v>
      </c>
      <c r="CY5" s="22">
        <v>1</v>
      </c>
      <c r="CZ5" s="22">
        <v>0</v>
      </c>
      <c r="DA5" s="22">
        <v>0</v>
      </c>
      <c r="DB5" s="22">
        <v>0</v>
      </c>
      <c r="DC5" s="22">
        <v>1</v>
      </c>
      <c r="DD5" s="22">
        <v>1</v>
      </c>
      <c r="DE5" s="22">
        <v>1</v>
      </c>
      <c r="DF5" s="22">
        <v>1</v>
      </c>
      <c r="DG5" s="22">
        <v>1</v>
      </c>
      <c r="DH5" s="22">
        <v>0</v>
      </c>
      <c r="DI5" s="22">
        <v>0</v>
      </c>
      <c r="DJ5" s="22">
        <v>1</v>
      </c>
      <c r="DK5" s="22">
        <v>1</v>
      </c>
      <c r="DL5" s="22">
        <v>1</v>
      </c>
      <c r="DM5" s="22">
        <v>0</v>
      </c>
      <c r="DN5" s="22">
        <v>1</v>
      </c>
      <c r="DO5" s="22">
        <v>1</v>
      </c>
      <c r="DP5" s="22">
        <v>1</v>
      </c>
      <c r="DQ5" s="22">
        <v>1</v>
      </c>
      <c r="DR5" s="22">
        <v>0</v>
      </c>
      <c r="DS5" s="34">
        <v>1</v>
      </c>
      <c r="DT5" s="34">
        <v>1</v>
      </c>
      <c r="DU5" s="34">
        <v>1</v>
      </c>
      <c r="DV5" s="34">
        <v>1</v>
      </c>
      <c r="DW5" s="34">
        <v>1</v>
      </c>
    </row>
    <row r="6" spans="1:127" ht="15.75" customHeight="1">
      <c r="A6" s="12" t="s">
        <v>94</v>
      </c>
      <c r="B6" s="14">
        <v>0.25833333333333336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0</v>
      </c>
      <c r="AP6" s="2">
        <v>0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1</v>
      </c>
      <c r="AW6" s="2">
        <v>1</v>
      </c>
      <c r="AX6" s="16">
        <v>0</v>
      </c>
      <c r="AY6" s="16">
        <v>0</v>
      </c>
      <c r="AZ6" s="16">
        <v>1</v>
      </c>
      <c r="BA6" s="16">
        <v>1</v>
      </c>
      <c r="BB6" s="16">
        <v>1</v>
      </c>
      <c r="BC6" s="16">
        <v>1</v>
      </c>
      <c r="BD6" s="16">
        <v>1</v>
      </c>
      <c r="BE6" s="16">
        <v>0</v>
      </c>
      <c r="BF6" s="16">
        <v>0</v>
      </c>
      <c r="BG6" s="16">
        <v>1</v>
      </c>
      <c r="BH6" s="16">
        <v>0</v>
      </c>
      <c r="BI6" s="16">
        <v>1</v>
      </c>
      <c r="BJ6" s="16">
        <v>1</v>
      </c>
      <c r="BK6" s="16">
        <v>1</v>
      </c>
      <c r="BL6" s="16">
        <v>1</v>
      </c>
      <c r="BM6" s="16">
        <v>1</v>
      </c>
      <c r="BN6" s="16">
        <v>0</v>
      </c>
      <c r="BO6" s="16">
        <v>0</v>
      </c>
      <c r="BP6" s="16">
        <v>0</v>
      </c>
      <c r="BQ6" s="16">
        <v>1</v>
      </c>
      <c r="BR6" s="16">
        <v>1</v>
      </c>
      <c r="BS6" s="16">
        <v>1</v>
      </c>
      <c r="BT6" s="16">
        <v>0</v>
      </c>
      <c r="BU6" s="16">
        <v>1</v>
      </c>
      <c r="BV6" s="16">
        <v>1</v>
      </c>
      <c r="BW6" s="16">
        <v>0</v>
      </c>
      <c r="BX6" s="16">
        <v>0</v>
      </c>
      <c r="BY6" s="16">
        <v>1</v>
      </c>
      <c r="BZ6" s="16">
        <v>1</v>
      </c>
      <c r="CA6" s="16">
        <v>1</v>
      </c>
      <c r="CB6" s="16">
        <v>1</v>
      </c>
      <c r="CC6" s="16">
        <v>0</v>
      </c>
      <c r="CD6" s="16">
        <v>1</v>
      </c>
      <c r="CE6" s="16">
        <v>0</v>
      </c>
      <c r="CF6" s="16">
        <v>1</v>
      </c>
      <c r="CG6" s="16">
        <v>0</v>
      </c>
      <c r="CH6" s="16">
        <v>1</v>
      </c>
      <c r="CI6" s="16">
        <v>1</v>
      </c>
      <c r="CJ6" s="16">
        <v>1</v>
      </c>
      <c r="CK6" s="16">
        <v>1</v>
      </c>
      <c r="CL6" s="16">
        <v>1</v>
      </c>
      <c r="CM6" s="16">
        <v>1</v>
      </c>
      <c r="CN6" s="16">
        <v>1</v>
      </c>
      <c r="CO6" s="16">
        <v>1</v>
      </c>
      <c r="CP6" s="16">
        <v>1</v>
      </c>
      <c r="CQ6" s="16">
        <v>1</v>
      </c>
      <c r="CR6" s="16">
        <v>1</v>
      </c>
      <c r="CS6" s="16">
        <v>1</v>
      </c>
      <c r="CT6" s="16">
        <v>0</v>
      </c>
      <c r="CU6" s="16">
        <v>0</v>
      </c>
      <c r="CV6" s="16">
        <v>1</v>
      </c>
      <c r="CW6" s="16">
        <v>1</v>
      </c>
      <c r="CX6" s="16">
        <v>1</v>
      </c>
      <c r="CY6" s="16">
        <v>1</v>
      </c>
      <c r="CZ6" s="16">
        <v>0</v>
      </c>
      <c r="DA6" s="16">
        <v>0</v>
      </c>
      <c r="DB6" s="16">
        <v>1</v>
      </c>
      <c r="DC6" s="16">
        <v>1</v>
      </c>
      <c r="DD6" s="16">
        <v>1</v>
      </c>
      <c r="DE6" s="16">
        <v>0</v>
      </c>
      <c r="DF6" s="16">
        <v>0</v>
      </c>
      <c r="DG6" s="16">
        <v>0</v>
      </c>
      <c r="DH6" s="16">
        <v>1</v>
      </c>
      <c r="DI6" s="16">
        <v>0</v>
      </c>
      <c r="DJ6" s="16">
        <v>1</v>
      </c>
      <c r="DK6" s="16">
        <v>0</v>
      </c>
      <c r="DL6" s="16">
        <v>1</v>
      </c>
      <c r="DM6" s="16">
        <v>0</v>
      </c>
      <c r="DN6" s="16">
        <v>1</v>
      </c>
      <c r="DO6" s="16">
        <v>0</v>
      </c>
      <c r="DP6" s="16">
        <v>0</v>
      </c>
      <c r="DQ6" s="16">
        <v>1</v>
      </c>
      <c r="DR6" s="16">
        <v>0</v>
      </c>
      <c r="DS6" s="1">
        <v>1</v>
      </c>
      <c r="DT6" s="1">
        <v>1</v>
      </c>
      <c r="DU6" s="1">
        <v>0</v>
      </c>
      <c r="DV6" s="1">
        <v>1</v>
      </c>
      <c r="DW6" s="1">
        <v>1</v>
      </c>
    </row>
    <row r="7" spans="1:127" ht="15.75" customHeight="1">
      <c r="A7" s="12" t="s">
        <v>94</v>
      </c>
      <c r="B7" s="14">
        <v>0.26111111111111113</v>
      </c>
      <c r="C7" s="2">
        <v>1</v>
      </c>
      <c r="D7" s="2">
        <v>1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0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0</v>
      </c>
      <c r="AS7" s="2">
        <v>0</v>
      </c>
      <c r="AT7" s="2">
        <v>0</v>
      </c>
      <c r="AU7" s="2">
        <v>1</v>
      </c>
      <c r="AV7" s="2">
        <v>1</v>
      </c>
      <c r="AW7" s="2">
        <v>0</v>
      </c>
      <c r="AX7" s="16">
        <v>1</v>
      </c>
      <c r="AY7" s="16">
        <v>1</v>
      </c>
      <c r="AZ7" s="16">
        <v>1</v>
      </c>
      <c r="BA7" s="16">
        <v>0</v>
      </c>
      <c r="BB7" s="16">
        <v>1</v>
      </c>
      <c r="BC7" s="16">
        <v>1</v>
      </c>
      <c r="BD7" s="16">
        <v>1</v>
      </c>
      <c r="BE7" s="16">
        <v>1</v>
      </c>
      <c r="BF7" s="16">
        <v>1</v>
      </c>
      <c r="BG7" s="16">
        <v>1</v>
      </c>
      <c r="BH7" s="16">
        <v>0</v>
      </c>
      <c r="BI7" s="16">
        <v>1</v>
      </c>
      <c r="BJ7" s="16">
        <v>1</v>
      </c>
      <c r="BK7" s="16">
        <v>1</v>
      </c>
      <c r="BL7" s="16">
        <v>1</v>
      </c>
      <c r="BM7" s="16">
        <v>1</v>
      </c>
      <c r="BN7" s="16">
        <v>1</v>
      </c>
      <c r="BO7" s="16">
        <v>1</v>
      </c>
      <c r="BP7" s="16">
        <v>0</v>
      </c>
      <c r="BQ7" s="16">
        <v>1</v>
      </c>
      <c r="BR7" s="16">
        <v>0</v>
      </c>
      <c r="BS7" s="16">
        <v>1</v>
      </c>
      <c r="BT7" s="16">
        <v>1</v>
      </c>
      <c r="BU7" s="16">
        <v>1</v>
      </c>
      <c r="BV7" s="16">
        <v>1</v>
      </c>
      <c r="BW7" s="16">
        <v>0</v>
      </c>
      <c r="BX7" s="16">
        <v>1</v>
      </c>
      <c r="BY7" s="16">
        <v>1</v>
      </c>
      <c r="BZ7" s="16">
        <v>1</v>
      </c>
      <c r="CA7" s="16">
        <v>1</v>
      </c>
      <c r="CB7" s="16">
        <v>1</v>
      </c>
      <c r="CC7" s="16">
        <v>1</v>
      </c>
      <c r="CD7" s="16">
        <v>1</v>
      </c>
      <c r="CE7" s="16">
        <v>0</v>
      </c>
      <c r="CF7" s="16">
        <v>1</v>
      </c>
      <c r="CG7" s="16">
        <v>1</v>
      </c>
      <c r="CH7" s="16">
        <v>1</v>
      </c>
      <c r="CI7" s="16">
        <v>1</v>
      </c>
      <c r="CJ7" s="16">
        <v>1</v>
      </c>
      <c r="CK7" s="16">
        <v>1</v>
      </c>
      <c r="CL7" s="16">
        <v>1</v>
      </c>
      <c r="CM7" s="16">
        <v>1</v>
      </c>
      <c r="CN7" s="16">
        <v>1</v>
      </c>
      <c r="CO7" s="16">
        <v>1</v>
      </c>
      <c r="CP7" s="16">
        <v>0</v>
      </c>
      <c r="CQ7" s="16">
        <v>1</v>
      </c>
      <c r="CR7" s="16">
        <v>1</v>
      </c>
      <c r="CS7" s="16">
        <v>1</v>
      </c>
      <c r="CT7" s="16">
        <v>0</v>
      </c>
      <c r="CU7" s="16">
        <v>0</v>
      </c>
      <c r="CV7" s="16">
        <v>0</v>
      </c>
      <c r="CW7" s="16">
        <v>1</v>
      </c>
      <c r="CX7" s="16">
        <v>1</v>
      </c>
      <c r="CY7" s="16">
        <v>0</v>
      </c>
      <c r="CZ7" s="16">
        <v>1</v>
      </c>
      <c r="DA7" s="16">
        <v>1</v>
      </c>
      <c r="DB7" s="16">
        <v>0</v>
      </c>
      <c r="DC7" s="16">
        <v>1</v>
      </c>
      <c r="DD7" s="16">
        <v>1</v>
      </c>
      <c r="DE7" s="16">
        <v>0</v>
      </c>
      <c r="DF7" s="16">
        <v>0</v>
      </c>
      <c r="DG7" s="16">
        <v>1</v>
      </c>
      <c r="DH7" s="16">
        <v>1</v>
      </c>
      <c r="DI7" s="16">
        <v>1</v>
      </c>
      <c r="DJ7" s="16">
        <v>1</v>
      </c>
      <c r="DK7" s="16">
        <v>1</v>
      </c>
      <c r="DL7" s="16">
        <v>0</v>
      </c>
      <c r="DM7" s="16">
        <v>1</v>
      </c>
      <c r="DN7" s="16">
        <v>1</v>
      </c>
      <c r="DO7" s="16">
        <v>1</v>
      </c>
      <c r="DP7" s="16">
        <v>0</v>
      </c>
      <c r="DQ7" s="16">
        <v>1</v>
      </c>
      <c r="DR7" s="16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</row>
    <row r="8" spans="1:127" ht="15.75" customHeight="1">
      <c r="A8" s="12" t="s">
        <v>94</v>
      </c>
      <c r="B8" s="14">
        <v>0.51249999999999996</v>
      </c>
      <c r="C8" s="2">
        <v>1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0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0</v>
      </c>
      <c r="AX8" s="16">
        <v>1</v>
      </c>
      <c r="AY8" s="16">
        <v>1</v>
      </c>
      <c r="AZ8" s="16">
        <v>0</v>
      </c>
      <c r="BA8" s="16">
        <v>0</v>
      </c>
      <c r="BB8" s="16">
        <v>1</v>
      </c>
      <c r="BC8" s="16">
        <v>1</v>
      </c>
      <c r="BD8" s="16">
        <v>1</v>
      </c>
      <c r="BE8" s="16">
        <v>1</v>
      </c>
      <c r="BF8" s="16">
        <v>1</v>
      </c>
      <c r="BG8" s="16">
        <v>0</v>
      </c>
      <c r="BH8" s="16">
        <v>1</v>
      </c>
      <c r="BI8" s="16">
        <v>1</v>
      </c>
      <c r="BJ8" s="16">
        <v>1</v>
      </c>
      <c r="BK8" s="16">
        <v>1</v>
      </c>
      <c r="BL8" s="16">
        <v>1</v>
      </c>
      <c r="BM8" s="16">
        <v>1</v>
      </c>
      <c r="BN8" s="16">
        <v>1</v>
      </c>
      <c r="BO8" s="16">
        <v>1</v>
      </c>
      <c r="BP8" s="16">
        <v>0</v>
      </c>
      <c r="BQ8" s="16">
        <v>0</v>
      </c>
      <c r="BR8" s="16">
        <v>1</v>
      </c>
      <c r="BS8" s="16">
        <v>1</v>
      </c>
      <c r="BT8" s="16">
        <v>1</v>
      </c>
      <c r="BU8" s="16">
        <v>1</v>
      </c>
      <c r="BV8" s="16">
        <v>0</v>
      </c>
      <c r="BW8" s="16">
        <v>0</v>
      </c>
      <c r="BX8" s="16">
        <v>0</v>
      </c>
      <c r="BY8" s="16">
        <v>1</v>
      </c>
      <c r="BZ8" s="16">
        <v>1</v>
      </c>
      <c r="CA8" s="16">
        <v>1</v>
      </c>
      <c r="CB8" s="16">
        <v>0</v>
      </c>
      <c r="CC8" s="16">
        <v>0</v>
      </c>
      <c r="CD8" s="16">
        <v>1</v>
      </c>
      <c r="CE8" s="16">
        <v>1</v>
      </c>
      <c r="CF8" s="16">
        <v>1</v>
      </c>
      <c r="CG8" s="16">
        <v>1</v>
      </c>
      <c r="CH8" s="16">
        <v>1</v>
      </c>
      <c r="CI8" s="16">
        <v>1</v>
      </c>
      <c r="CJ8" s="16">
        <v>1</v>
      </c>
      <c r="CK8" s="16">
        <v>1</v>
      </c>
      <c r="CL8" s="16">
        <v>1</v>
      </c>
      <c r="CM8" s="16">
        <v>1</v>
      </c>
      <c r="CN8" s="16">
        <v>1</v>
      </c>
      <c r="CO8" s="16">
        <v>1</v>
      </c>
      <c r="CP8" s="16">
        <v>1</v>
      </c>
      <c r="CQ8" s="16">
        <v>1</v>
      </c>
      <c r="CR8" s="16">
        <v>1</v>
      </c>
      <c r="CS8" s="16">
        <v>1</v>
      </c>
      <c r="CT8" s="16">
        <v>1</v>
      </c>
      <c r="CU8" s="16">
        <v>1</v>
      </c>
      <c r="CV8" s="16">
        <v>1</v>
      </c>
      <c r="CW8" s="16">
        <v>0</v>
      </c>
      <c r="CX8" s="16">
        <v>0</v>
      </c>
      <c r="CY8" s="16">
        <v>1</v>
      </c>
      <c r="CZ8" s="16">
        <v>1</v>
      </c>
      <c r="DA8" s="16">
        <v>1</v>
      </c>
      <c r="DB8" s="16">
        <v>0</v>
      </c>
      <c r="DC8" s="16">
        <v>0</v>
      </c>
      <c r="DD8" s="16">
        <v>0</v>
      </c>
      <c r="DE8" s="16">
        <v>0</v>
      </c>
      <c r="DF8" s="16">
        <v>1</v>
      </c>
      <c r="DG8" s="16">
        <v>1</v>
      </c>
      <c r="DH8" s="16">
        <v>1</v>
      </c>
      <c r="DI8" s="16">
        <v>1</v>
      </c>
      <c r="DJ8" s="16">
        <v>1</v>
      </c>
      <c r="DK8" s="16">
        <v>0</v>
      </c>
      <c r="DL8" s="16">
        <v>0</v>
      </c>
      <c r="DM8" s="16">
        <v>1</v>
      </c>
      <c r="DN8" s="16">
        <v>1</v>
      </c>
      <c r="DO8" s="16">
        <v>1</v>
      </c>
      <c r="DP8" s="16">
        <v>0</v>
      </c>
      <c r="DQ8" s="16">
        <v>1</v>
      </c>
      <c r="DR8" s="16">
        <v>1</v>
      </c>
      <c r="DS8" s="1">
        <v>1</v>
      </c>
      <c r="DT8" s="1">
        <v>0</v>
      </c>
      <c r="DU8" s="1">
        <v>1</v>
      </c>
      <c r="DV8" s="1">
        <v>1</v>
      </c>
      <c r="DW8" s="1">
        <v>0</v>
      </c>
    </row>
    <row r="9" spans="1:127" ht="15.75" customHeight="1">
      <c r="A9" s="3" t="s">
        <v>94</v>
      </c>
      <c r="B9" s="21">
        <v>0.51527777777777772</v>
      </c>
      <c r="C9" s="22">
        <v>1</v>
      </c>
      <c r="D9" s="22">
        <v>0</v>
      </c>
      <c r="E9" s="22">
        <v>1</v>
      </c>
      <c r="F9" s="22">
        <v>1</v>
      </c>
      <c r="G9" s="22">
        <v>1</v>
      </c>
      <c r="H9" s="22">
        <v>1</v>
      </c>
      <c r="I9" s="22">
        <v>0</v>
      </c>
      <c r="J9" s="22">
        <v>0</v>
      </c>
      <c r="K9" s="22">
        <v>1</v>
      </c>
      <c r="L9" s="22">
        <v>0</v>
      </c>
      <c r="M9" s="22">
        <v>1</v>
      </c>
      <c r="N9" s="22">
        <v>1</v>
      </c>
      <c r="O9" s="22">
        <v>1</v>
      </c>
      <c r="P9" s="22">
        <v>0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0</v>
      </c>
      <c r="X9" s="22">
        <v>0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0</v>
      </c>
      <c r="AE9" s="22">
        <v>0</v>
      </c>
      <c r="AF9" s="22">
        <v>1</v>
      </c>
      <c r="AG9" s="22">
        <v>1</v>
      </c>
      <c r="AH9" s="22">
        <v>1</v>
      </c>
      <c r="AI9" s="22">
        <v>1</v>
      </c>
      <c r="AJ9" s="22">
        <v>0</v>
      </c>
      <c r="AK9" s="22">
        <v>1</v>
      </c>
      <c r="AL9" s="22">
        <v>1</v>
      </c>
      <c r="AM9" s="22">
        <v>0</v>
      </c>
      <c r="AN9" s="22">
        <v>1</v>
      </c>
      <c r="AO9" s="22">
        <v>0</v>
      </c>
      <c r="AP9" s="22">
        <v>1</v>
      </c>
      <c r="AQ9" s="22">
        <v>1</v>
      </c>
      <c r="AR9" s="22">
        <v>1</v>
      </c>
      <c r="AS9" s="22">
        <v>1</v>
      </c>
      <c r="AT9" s="22">
        <v>0</v>
      </c>
      <c r="AU9" s="22">
        <v>1</v>
      </c>
      <c r="AV9" s="22">
        <v>1</v>
      </c>
      <c r="AW9" s="22">
        <v>1</v>
      </c>
      <c r="AX9" s="22">
        <v>1</v>
      </c>
      <c r="AY9" s="22">
        <v>1</v>
      </c>
      <c r="AZ9" s="22">
        <v>1</v>
      </c>
      <c r="BA9" s="22">
        <v>0</v>
      </c>
      <c r="BB9" s="22">
        <v>1</v>
      </c>
      <c r="BC9" s="22">
        <v>1</v>
      </c>
      <c r="BD9" s="22">
        <v>1</v>
      </c>
      <c r="BE9" s="22">
        <v>1</v>
      </c>
      <c r="BF9" s="22">
        <v>1</v>
      </c>
      <c r="BG9" s="22">
        <v>0</v>
      </c>
      <c r="BH9" s="22">
        <v>1</v>
      </c>
      <c r="BI9" s="22">
        <v>1</v>
      </c>
      <c r="BJ9" s="22">
        <v>1</v>
      </c>
      <c r="BK9" s="22">
        <v>1</v>
      </c>
      <c r="BL9" s="22">
        <v>1</v>
      </c>
      <c r="BM9" s="22">
        <v>1</v>
      </c>
      <c r="BN9" s="22">
        <v>1</v>
      </c>
      <c r="BO9" s="22">
        <v>1</v>
      </c>
      <c r="BP9" s="22">
        <v>1</v>
      </c>
      <c r="BQ9" s="22">
        <v>0</v>
      </c>
      <c r="BR9" s="22">
        <v>1</v>
      </c>
      <c r="BS9" s="22">
        <v>1</v>
      </c>
      <c r="BT9" s="22">
        <v>1</v>
      </c>
      <c r="BU9" s="22">
        <v>1</v>
      </c>
      <c r="BV9" s="22">
        <v>1</v>
      </c>
      <c r="BW9" s="22">
        <v>1</v>
      </c>
      <c r="BX9" s="22">
        <v>1</v>
      </c>
      <c r="BY9" s="22">
        <v>1</v>
      </c>
      <c r="BZ9" s="22">
        <v>1</v>
      </c>
      <c r="CA9" s="22">
        <v>0</v>
      </c>
      <c r="CB9" s="22">
        <v>1</v>
      </c>
      <c r="CC9" s="22">
        <v>1</v>
      </c>
      <c r="CD9" s="22">
        <v>1</v>
      </c>
      <c r="CE9" s="22">
        <v>0</v>
      </c>
      <c r="CF9" s="22">
        <v>1</v>
      </c>
      <c r="CG9" s="22">
        <v>1</v>
      </c>
      <c r="CH9" s="22">
        <v>1</v>
      </c>
      <c r="CI9" s="22">
        <v>1</v>
      </c>
      <c r="CJ9" s="22">
        <v>1</v>
      </c>
      <c r="CK9" s="22">
        <v>1</v>
      </c>
      <c r="CL9" s="22">
        <v>1</v>
      </c>
      <c r="CM9" s="22">
        <v>0</v>
      </c>
      <c r="CN9" s="22">
        <v>1</v>
      </c>
      <c r="CO9" s="22">
        <v>1</v>
      </c>
      <c r="CP9" s="22">
        <v>1</v>
      </c>
      <c r="CQ9" s="22">
        <v>1</v>
      </c>
      <c r="CR9" s="22">
        <v>1</v>
      </c>
      <c r="CS9" s="22">
        <v>1</v>
      </c>
      <c r="CT9" s="22">
        <v>0</v>
      </c>
      <c r="CU9" s="22">
        <v>0</v>
      </c>
      <c r="CV9" s="22">
        <v>0</v>
      </c>
      <c r="CW9" s="22">
        <v>1</v>
      </c>
      <c r="CX9" s="22">
        <v>0</v>
      </c>
      <c r="CY9" s="22">
        <v>0</v>
      </c>
      <c r="CZ9" s="22">
        <v>1</v>
      </c>
      <c r="DA9" s="22">
        <v>0</v>
      </c>
      <c r="DB9" s="22">
        <v>1</v>
      </c>
      <c r="DC9" s="22">
        <v>0</v>
      </c>
      <c r="DD9" s="22">
        <v>0</v>
      </c>
      <c r="DE9" s="22">
        <v>0</v>
      </c>
      <c r="DF9" s="22">
        <v>1</v>
      </c>
      <c r="DG9" s="22">
        <v>1</v>
      </c>
      <c r="DH9" s="22">
        <v>1</v>
      </c>
      <c r="DI9" s="22">
        <v>1</v>
      </c>
      <c r="DJ9" s="22">
        <v>1</v>
      </c>
      <c r="DK9" s="22">
        <v>1</v>
      </c>
      <c r="DL9" s="22">
        <v>0</v>
      </c>
      <c r="DM9" s="22">
        <v>1</v>
      </c>
      <c r="DN9" s="22">
        <v>1</v>
      </c>
      <c r="DO9" s="22">
        <v>0</v>
      </c>
      <c r="DP9" s="22">
        <v>1</v>
      </c>
      <c r="DQ9" s="22">
        <v>1</v>
      </c>
      <c r="DR9" s="22">
        <v>1</v>
      </c>
      <c r="DS9" s="34">
        <v>1</v>
      </c>
      <c r="DT9" s="34">
        <v>0</v>
      </c>
      <c r="DU9" s="34">
        <v>1</v>
      </c>
      <c r="DV9" s="34">
        <v>1</v>
      </c>
      <c r="DW9" s="34">
        <v>0</v>
      </c>
    </row>
    <row r="10" spans="1:127" ht="15.75" customHeight="1">
      <c r="A10" s="12" t="s">
        <v>176</v>
      </c>
      <c r="B10" s="14">
        <v>0.25833333333333336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1</v>
      </c>
      <c r="AE10" s="2">
        <v>0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0</v>
      </c>
      <c r="AM10" s="2">
        <v>0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0</v>
      </c>
      <c r="AX10" s="16">
        <v>1</v>
      </c>
      <c r="AY10" s="16">
        <v>1</v>
      </c>
      <c r="AZ10" s="16">
        <v>1</v>
      </c>
      <c r="BA10" s="16">
        <v>0</v>
      </c>
      <c r="BB10" s="16">
        <v>1</v>
      </c>
      <c r="BC10" s="16">
        <v>1</v>
      </c>
      <c r="BD10" s="16">
        <v>1</v>
      </c>
      <c r="BE10" s="16">
        <v>0</v>
      </c>
      <c r="BF10" s="16">
        <v>1</v>
      </c>
      <c r="BG10" s="16">
        <v>1</v>
      </c>
      <c r="BH10" s="16">
        <v>1</v>
      </c>
      <c r="BI10" s="16">
        <v>1</v>
      </c>
      <c r="BJ10" s="16">
        <v>1</v>
      </c>
      <c r="BK10" s="16">
        <v>1</v>
      </c>
      <c r="BL10" s="16">
        <v>1</v>
      </c>
      <c r="BM10" s="16">
        <v>1</v>
      </c>
      <c r="BN10" s="16">
        <v>1</v>
      </c>
      <c r="BO10" s="16">
        <v>1</v>
      </c>
      <c r="BP10" s="16">
        <v>0</v>
      </c>
      <c r="BQ10" s="16">
        <v>0</v>
      </c>
      <c r="BR10" s="16">
        <v>1</v>
      </c>
      <c r="BS10" s="16">
        <v>1</v>
      </c>
      <c r="BT10" s="16">
        <v>1</v>
      </c>
      <c r="BU10" s="16">
        <v>1</v>
      </c>
      <c r="BV10" s="16">
        <v>1</v>
      </c>
      <c r="BW10" s="16">
        <v>1</v>
      </c>
      <c r="BX10" s="16">
        <v>1</v>
      </c>
      <c r="BY10" s="16">
        <v>1</v>
      </c>
      <c r="BZ10" s="16">
        <v>1</v>
      </c>
      <c r="CA10" s="16">
        <v>1</v>
      </c>
      <c r="CB10" s="16">
        <v>0</v>
      </c>
      <c r="CC10" s="16">
        <v>0</v>
      </c>
      <c r="CD10" s="16">
        <v>1</v>
      </c>
      <c r="CE10" s="16">
        <v>1</v>
      </c>
      <c r="CF10" s="16">
        <v>1</v>
      </c>
      <c r="CG10" s="16">
        <v>1</v>
      </c>
      <c r="CH10" s="16">
        <v>1</v>
      </c>
      <c r="CI10" s="16">
        <v>1</v>
      </c>
      <c r="CJ10" s="16">
        <v>1</v>
      </c>
      <c r="CK10" s="16">
        <v>1</v>
      </c>
      <c r="CL10" s="16">
        <v>1</v>
      </c>
      <c r="CM10" s="16">
        <v>1</v>
      </c>
      <c r="CN10" s="16">
        <v>0</v>
      </c>
      <c r="CO10" s="16">
        <v>0</v>
      </c>
      <c r="CP10" s="16">
        <v>1</v>
      </c>
      <c r="CQ10" s="16">
        <v>1</v>
      </c>
      <c r="CR10" s="16">
        <v>1</v>
      </c>
      <c r="CS10" s="16">
        <v>1</v>
      </c>
      <c r="CT10" s="16">
        <v>0</v>
      </c>
      <c r="CU10" s="16">
        <v>1</v>
      </c>
      <c r="CV10" s="16">
        <v>1</v>
      </c>
      <c r="CW10" s="16">
        <v>1</v>
      </c>
      <c r="CX10" s="16">
        <v>1</v>
      </c>
      <c r="CY10" s="16">
        <v>1</v>
      </c>
      <c r="CZ10" s="16">
        <v>1</v>
      </c>
      <c r="DA10" s="16">
        <v>1</v>
      </c>
      <c r="DB10" s="16">
        <v>1</v>
      </c>
      <c r="DC10" s="16">
        <v>1</v>
      </c>
      <c r="DD10" s="16">
        <v>1</v>
      </c>
      <c r="DE10" s="16">
        <v>0</v>
      </c>
      <c r="DF10" s="16">
        <v>0</v>
      </c>
      <c r="DG10" s="16">
        <v>0</v>
      </c>
      <c r="DH10" s="16">
        <v>0</v>
      </c>
      <c r="DI10" s="16">
        <v>1</v>
      </c>
      <c r="DJ10" s="16">
        <v>1</v>
      </c>
      <c r="DK10" s="16">
        <v>1</v>
      </c>
      <c r="DL10" s="16">
        <v>1</v>
      </c>
      <c r="DM10" s="16">
        <v>1</v>
      </c>
      <c r="DN10" s="16">
        <v>1</v>
      </c>
      <c r="DO10" s="16">
        <v>0</v>
      </c>
      <c r="DP10" s="16">
        <v>1</v>
      </c>
      <c r="DQ10" s="16">
        <v>0</v>
      </c>
      <c r="DR10" s="16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</row>
    <row r="11" spans="1:127" ht="15.75" customHeight="1">
      <c r="A11" s="12" t="s">
        <v>176</v>
      </c>
      <c r="B11" s="14">
        <v>0.26111111111111113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0</v>
      </c>
      <c r="AK11" s="2">
        <v>1</v>
      </c>
      <c r="AL11" s="2">
        <v>1</v>
      </c>
      <c r="AM11" s="2">
        <v>0</v>
      </c>
      <c r="AN11" s="2">
        <v>1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1</v>
      </c>
      <c r="AW11" s="2">
        <v>0</v>
      </c>
      <c r="AX11" s="16">
        <v>0</v>
      </c>
      <c r="AY11" s="16">
        <v>1</v>
      </c>
      <c r="AZ11" s="16">
        <v>1</v>
      </c>
      <c r="BA11" s="16">
        <v>0</v>
      </c>
      <c r="BB11" s="16">
        <v>1</v>
      </c>
      <c r="BC11" s="16">
        <v>1</v>
      </c>
      <c r="BD11" s="16">
        <v>1</v>
      </c>
      <c r="BE11" s="16">
        <v>0</v>
      </c>
      <c r="BF11" s="16">
        <v>1</v>
      </c>
      <c r="BG11" s="16">
        <v>1</v>
      </c>
      <c r="BH11" s="16">
        <v>1</v>
      </c>
      <c r="BI11" s="16">
        <v>1</v>
      </c>
      <c r="BJ11" s="16">
        <v>0</v>
      </c>
      <c r="BK11" s="16">
        <v>1</v>
      </c>
      <c r="BL11" s="16">
        <v>1</v>
      </c>
      <c r="BM11" s="16">
        <v>0</v>
      </c>
      <c r="BN11" s="16">
        <v>1</v>
      </c>
      <c r="BO11" s="16">
        <v>0</v>
      </c>
      <c r="BP11" s="16">
        <v>0</v>
      </c>
      <c r="BQ11" s="16">
        <v>1</v>
      </c>
      <c r="BR11" s="16">
        <v>0</v>
      </c>
      <c r="BS11" s="16">
        <v>1</v>
      </c>
      <c r="BT11" s="16">
        <v>1</v>
      </c>
      <c r="BU11" s="16">
        <v>1</v>
      </c>
      <c r="BV11" s="16">
        <v>0</v>
      </c>
      <c r="BW11" s="16">
        <v>0</v>
      </c>
      <c r="BX11" s="16">
        <v>1</v>
      </c>
      <c r="BY11" s="16">
        <v>1</v>
      </c>
      <c r="BZ11" s="16">
        <v>1</v>
      </c>
      <c r="CA11" s="16">
        <v>1</v>
      </c>
      <c r="CB11" s="16">
        <v>0</v>
      </c>
      <c r="CC11" s="16">
        <v>0</v>
      </c>
      <c r="CD11" s="16">
        <v>1</v>
      </c>
      <c r="CE11" s="16">
        <v>0</v>
      </c>
      <c r="CF11" s="16">
        <v>1</v>
      </c>
      <c r="CG11" s="16">
        <v>1</v>
      </c>
      <c r="CH11" s="16">
        <v>1</v>
      </c>
      <c r="CI11" s="16">
        <v>1</v>
      </c>
      <c r="CJ11" s="16">
        <v>1</v>
      </c>
      <c r="CK11" s="16">
        <v>1</v>
      </c>
      <c r="CL11" s="16">
        <v>1</v>
      </c>
      <c r="CM11" s="16">
        <v>1</v>
      </c>
      <c r="CN11" s="16">
        <v>1</v>
      </c>
      <c r="CO11" s="16">
        <v>1</v>
      </c>
      <c r="CP11" s="16">
        <v>1</v>
      </c>
      <c r="CQ11" s="16">
        <v>1</v>
      </c>
      <c r="CR11" s="16">
        <v>0</v>
      </c>
      <c r="CS11" s="16">
        <v>1</v>
      </c>
      <c r="CT11" s="16">
        <v>0</v>
      </c>
      <c r="CU11" s="16">
        <v>0</v>
      </c>
      <c r="CV11" s="16">
        <v>1</v>
      </c>
      <c r="CW11" s="16">
        <v>0</v>
      </c>
      <c r="CX11" s="16">
        <v>1</v>
      </c>
      <c r="CY11" s="16">
        <v>1</v>
      </c>
      <c r="CZ11" s="16">
        <v>1</v>
      </c>
      <c r="DA11" s="16">
        <v>0</v>
      </c>
      <c r="DB11" s="16">
        <v>0</v>
      </c>
      <c r="DC11" s="16">
        <v>1</v>
      </c>
      <c r="DD11" s="16">
        <v>1</v>
      </c>
      <c r="DE11" s="16">
        <v>1</v>
      </c>
      <c r="DF11" s="16">
        <v>1</v>
      </c>
      <c r="DG11" s="16">
        <v>0</v>
      </c>
      <c r="DH11" s="16">
        <v>0</v>
      </c>
      <c r="DI11" s="16">
        <v>1</v>
      </c>
      <c r="DJ11" s="16">
        <v>1</v>
      </c>
      <c r="DK11" s="16">
        <v>1</v>
      </c>
      <c r="DL11" s="16">
        <v>1</v>
      </c>
      <c r="DM11" s="16">
        <v>0</v>
      </c>
      <c r="DN11" s="16">
        <v>1</v>
      </c>
      <c r="DO11" s="16">
        <v>0</v>
      </c>
      <c r="DP11" s="16">
        <v>0</v>
      </c>
      <c r="DQ11" s="16">
        <v>1</v>
      </c>
      <c r="DR11" s="16">
        <v>1</v>
      </c>
      <c r="DS11" s="1">
        <v>1</v>
      </c>
      <c r="DT11" s="1">
        <v>1</v>
      </c>
      <c r="DU11" s="1">
        <v>0</v>
      </c>
      <c r="DV11" s="1">
        <v>1</v>
      </c>
      <c r="DW11" s="1">
        <v>1</v>
      </c>
    </row>
    <row r="12" spans="1:127" ht="15.75" customHeight="1">
      <c r="A12" s="12" t="s">
        <v>176</v>
      </c>
      <c r="B12" s="14">
        <v>0.51249999999999996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0</v>
      </c>
      <c r="AC12" s="2">
        <v>1</v>
      </c>
      <c r="AD12" s="2">
        <v>1</v>
      </c>
      <c r="AE12" s="2">
        <v>0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0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>
        <v>1</v>
      </c>
      <c r="AX12" s="16">
        <v>0</v>
      </c>
      <c r="AY12" s="16">
        <v>1</v>
      </c>
      <c r="AZ12" s="16">
        <v>0</v>
      </c>
      <c r="BA12" s="16">
        <v>1</v>
      </c>
      <c r="BB12" s="16">
        <v>1</v>
      </c>
      <c r="BC12" s="16">
        <v>1</v>
      </c>
      <c r="BD12" s="16">
        <v>1</v>
      </c>
      <c r="BE12" s="16">
        <v>0</v>
      </c>
      <c r="BF12" s="16">
        <v>1</v>
      </c>
      <c r="BG12" s="16">
        <v>0</v>
      </c>
      <c r="BH12" s="16">
        <v>1</v>
      </c>
      <c r="BI12" s="16">
        <v>1</v>
      </c>
      <c r="BJ12" s="16">
        <v>1</v>
      </c>
      <c r="BK12" s="16">
        <v>1</v>
      </c>
      <c r="BL12" s="16">
        <v>1</v>
      </c>
      <c r="BM12" s="16">
        <v>1</v>
      </c>
      <c r="BN12" s="16">
        <v>1</v>
      </c>
      <c r="BO12" s="16">
        <v>1</v>
      </c>
      <c r="BP12" s="16">
        <v>1</v>
      </c>
      <c r="BQ12" s="16">
        <v>1</v>
      </c>
      <c r="BR12" s="16">
        <v>1</v>
      </c>
      <c r="BS12" s="16">
        <v>1</v>
      </c>
      <c r="BT12" s="16">
        <v>1</v>
      </c>
      <c r="BU12" s="16">
        <v>1</v>
      </c>
      <c r="BV12" s="16">
        <v>1</v>
      </c>
      <c r="BW12" s="16">
        <v>1</v>
      </c>
      <c r="BX12" s="16">
        <v>1</v>
      </c>
      <c r="BY12" s="16">
        <v>1</v>
      </c>
      <c r="BZ12" s="16">
        <v>1</v>
      </c>
      <c r="CA12" s="16">
        <v>1</v>
      </c>
      <c r="CB12" s="16">
        <v>0</v>
      </c>
      <c r="CC12" s="16">
        <v>1</v>
      </c>
      <c r="CD12" s="16">
        <v>1</v>
      </c>
      <c r="CE12" s="16">
        <v>0</v>
      </c>
      <c r="CF12" s="16">
        <v>1</v>
      </c>
      <c r="CG12" s="16">
        <v>1</v>
      </c>
      <c r="CH12" s="16">
        <v>0</v>
      </c>
      <c r="CI12" s="16">
        <v>0</v>
      </c>
      <c r="CJ12" s="16">
        <v>1</v>
      </c>
      <c r="CK12" s="16">
        <v>1</v>
      </c>
      <c r="CL12" s="16">
        <v>1</v>
      </c>
      <c r="CM12" s="16">
        <v>1</v>
      </c>
      <c r="CN12" s="16">
        <v>1</v>
      </c>
      <c r="CO12" s="16">
        <v>1</v>
      </c>
      <c r="CP12" s="16">
        <v>1</v>
      </c>
      <c r="CQ12" s="16">
        <v>1</v>
      </c>
      <c r="CR12" s="16">
        <v>1</v>
      </c>
      <c r="CS12" s="16">
        <v>1</v>
      </c>
      <c r="CT12" s="16">
        <v>0</v>
      </c>
      <c r="CU12" s="16">
        <v>0</v>
      </c>
      <c r="CV12" s="16">
        <v>1</v>
      </c>
      <c r="CW12" s="16">
        <v>0</v>
      </c>
      <c r="CX12" s="16">
        <v>0</v>
      </c>
      <c r="CY12" s="16">
        <v>1</v>
      </c>
      <c r="CZ12" s="16">
        <v>1</v>
      </c>
      <c r="DA12" s="16">
        <v>0</v>
      </c>
      <c r="DB12" s="16">
        <v>0</v>
      </c>
      <c r="DC12" s="16">
        <v>1</v>
      </c>
      <c r="DD12" s="16">
        <v>1</v>
      </c>
      <c r="DE12" s="16">
        <v>1</v>
      </c>
      <c r="DF12" s="16">
        <v>1</v>
      </c>
      <c r="DG12" s="16">
        <v>1</v>
      </c>
      <c r="DH12" s="16">
        <v>1</v>
      </c>
      <c r="DI12" s="16">
        <v>1</v>
      </c>
      <c r="DJ12" s="16">
        <v>1</v>
      </c>
      <c r="DK12" s="16">
        <v>1</v>
      </c>
      <c r="DL12" s="16">
        <v>1</v>
      </c>
      <c r="DM12" s="16">
        <v>0</v>
      </c>
      <c r="DN12" s="16">
        <v>1</v>
      </c>
      <c r="DO12" s="16">
        <v>0</v>
      </c>
      <c r="DP12" s="16">
        <v>1</v>
      </c>
      <c r="DQ12" s="16">
        <v>1</v>
      </c>
      <c r="DR12" s="16">
        <v>0</v>
      </c>
      <c r="DS12" s="1">
        <v>1</v>
      </c>
      <c r="DT12" s="1">
        <v>0</v>
      </c>
      <c r="DU12" s="1">
        <v>1</v>
      </c>
      <c r="DV12" s="1">
        <v>1</v>
      </c>
      <c r="DW12" s="1">
        <v>1</v>
      </c>
    </row>
    <row r="13" spans="1:127" ht="15.75" customHeight="1">
      <c r="A13" s="3" t="s">
        <v>176</v>
      </c>
      <c r="B13" s="21">
        <v>0.51527777777777772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0</v>
      </c>
      <c r="J13" s="22">
        <v>0</v>
      </c>
      <c r="K13" s="22">
        <v>1</v>
      </c>
      <c r="L13" s="22">
        <v>1</v>
      </c>
      <c r="M13" s="22">
        <v>1</v>
      </c>
      <c r="N13" s="22">
        <v>0</v>
      </c>
      <c r="O13" s="22">
        <v>0</v>
      </c>
      <c r="P13" s="22">
        <v>0</v>
      </c>
      <c r="Q13" s="22">
        <v>0</v>
      </c>
      <c r="R13" s="22">
        <v>1</v>
      </c>
      <c r="S13" s="22">
        <v>1</v>
      </c>
      <c r="T13" s="22">
        <v>0</v>
      </c>
      <c r="U13" s="22">
        <v>1</v>
      </c>
      <c r="V13" s="22">
        <v>1</v>
      </c>
      <c r="W13" s="22">
        <v>1</v>
      </c>
      <c r="X13" s="22">
        <v>0</v>
      </c>
      <c r="Y13" s="22">
        <v>1</v>
      </c>
      <c r="Z13" s="22">
        <v>0</v>
      </c>
      <c r="AA13" s="22">
        <v>1</v>
      </c>
      <c r="AB13" s="22">
        <v>0</v>
      </c>
      <c r="AC13" s="22">
        <v>1</v>
      </c>
      <c r="AD13" s="22">
        <v>0</v>
      </c>
      <c r="AE13" s="22">
        <v>1</v>
      </c>
      <c r="AF13" s="22">
        <v>1</v>
      </c>
      <c r="AG13" s="22">
        <v>1</v>
      </c>
      <c r="AH13" s="22">
        <v>0</v>
      </c>
      <c r="AI13" s="22">
        <v>0</v>
      </c>
      <c r="AJ13" s="22">
        <v>1</v>
      </c>
      <c r="AK13" s="22">
        <v>1</v>
      </c>
      <c r="AL13" s="22">
        <v>1</v>
      </c>
      <c r="AM13" s="22">
        <v>0</v>
      </c>
      <c r="AN13" s="22">
        <v>1</v>
      </c>
      <c r="AO13" s="22">
        <v>1</v>
      </c>
      <c r="AP13" s="22">
        <v>1</v>
      </c>
      <c r="AQ13" s="22">
        <v>0</v>
      </c>
      <c r="AR13" s="22">
        <v>1</v>
      </c>
      <c r="AS13" s="22">
        <v>1</v>
      </c>
      <c r="AT13" s="22">
        <v>0</v>
      </c>
      <c r="AU13" s="22">
        <v>1</v>
      </c>
      <c r="AV13" s="22">
        <v>1</v>
      </c>
      <c r="AW13" s="22">
        <v>1</v>
      </c>
      <c r="AX13" s="22">
        <v>1</v>
      </c>
      <c r="AY13" s="22">
        <v>1</v>
      </c>
      <c r="AZ13" s="22">
        <v>0</v>
      </c>
      <c r="BA13" s="22">
        <v>1</v>
      </c>
      <c r="BB13" s="22">
        <v>1</v>
      </c>
      <c r="BC13" s="22">
        <v>1</v>
      </c>
      <c r="BD13" s="22">
        <v>1</v>
      </c>
      <c r="BE13" s="22">
        <v>0</v>
      </c>
      <c r="BF13" s="22">
        <v>1</v>
      </c>
      <c r="BG13" s="22">
        <v>1</v>
      </c>
      <c r="BH13" s="22">
        <v>0</v>
      </c>
      <c r="BI13" s="22">
        <v>1</v>
      </c>
      <c r="BJ13" s="22">
        <v>1</v>
      </c>
      <c r="BK13" s="22">
        <v>1</v>
      </c>
      <c r="BL13" s="22">
        <v>1</v>
      </c>
      <c r="BM13" s="22">
        <v>1</v>
      </c>
      <c r="BN13" s="22">
        <v>1</v>
      </c>
      <c r="BO13" s="22">
        <v>1</v>
      </c>
      <c r="BP13" s="22">
        <v>0</v>
      </c>
      <c r="BQ13" s="22">
        <v>1</v>
      </c>
      <c r="BR13" s="22">
        <v>0</v>
      </c>
      <c r="BS13" s="22">
        <v>1</v>
      </c>
      <c r="BT13" s="22">
        <v>1</v>
      </c>
      <c r="BU13" s="22">
        <v>1</v>
      </c>
      <c r="BV13" s="22">
        <v>1</v>
      </c>
      <c r="BW13" s="22">
        <v>0</v>
      </c>
      <c r="BX13" s="22">
        <v>0</v>
      </c>
      <c r="BY13" s="22">
        <v>0</v>
      </c>
      <c r="BZ13" s="22">
        <v>1</v>
      </c>
      <c r="CA13" s="22">
        <v>1</v>
      </c>
      <c r="CB13" s="22">
        <v>0</v>
      </c>
      <c r="CC13" s="22">
        <v>1</v>
      </c>
      <c r="CD13" s="22">
        <v>1</v>
      </c>
      <c r="CE13" s="22">
        <v>1</v>
      </c>
      <c r="CF13" s="22">
        <v>1</v>
      </c>
      <c r="CG13" s="22">
        <v>1</v>
      </c>
      <c r="CH13" s="22">
        <v>0</v>
      </c>
      <c r="CI13" s="22">
        <v>0</v>
      </c>
      <c r="CJ13" s="22">
        <v>1</v>
      </c>
      <c r="CK13" s="22">
        <v>0</v>
      </c>
      <c r="CL13" s="22">
        <v>1</v>
      </c>
      <c r="CM13" s="22">
        <v>1</v>
      </c>
      <c r="CN13" s="22">
        <v>1</v>
      </c>
      <c r="CO13" s="22">
        <v>1</v>
      </c>
      <c r="CP13" s="22">
        <v>1</v>
      </c>
      <c r="CQ13" s="22">
        <v>1</v>
      </c>
      <c r="CR13" s="22">
        <v>1</v>
      </c>
      <c r="CS13" s="22">
        <v>1</v>
      </c>
      <c r="CT13" s="22">
        <v>1</v>
      </c>
      <c r="CU13" s="22">
        <v>1</v>
      </c>
      <c r="CV13" s="22">
        <v>1</v>
      </c>
      <c r="CW13" s="22">
        <v>1</v>
      </c>
      <c r="CX13" s="22">
        <v>0</v>
      </c>
      <c r="CY13" s="22">
        <v>1</v>
      </c>
      <c r="CZ13" s="22">
        <v>1</v>
      </c>
      <c r="DA13" s="22">
        <v>1</v>
      </c>
      <c r="DB13" s="22">
        <v>0</v>
      </c>
      <c r="DC13" s="22">
        <v>0</v>
      </c>
      <c r="DD13" s="22">
        <v>1</v>
      </c>
      <c r="DE13" s="22">
        <v>0</v>
      </c>
      <c r="DF13" s="22">
        <v>1</v>
      </c>
      <c r="DG13" s="22">
        <v>1</v>
      </c>
      <c r="DH13" s="22">
        <v>1</v>
      </c>
      <c r="DI13" s="22">
        <v>1</v>
      </c>
      <c r="DJ13" s="22">
        <v>1</v>
      </c>
      <c r="DK13" s="22">
        <v>0</v>
      </c>
      <c r="DL13" s="22">
        <v>1</v>
      </c>
      <c r="DM13" s="22">
        <v>1</v>
      </c>
      <c r="DN13" s="22">
        <v>0</v>
      </c>
      <c r="DO13" s="22">
        <v>1</v>
      </c>
      <c r="DP13" s="22">
        <v>0</v>
      </c>
      <c r="DQ13" s="22">
        <v>1</v>
      </c>
      <c r="DR13" s="22">
        <v>1</v>
      </c>
      <c r="DS13" s="1">
        <v>1</v>
      </c>
      <c r="DT13" s="1">
        <v>1</v>
      </c>
      <c r="DU13" s="1">
        <v>0</v>
      </c>
      <c r="DV13" s="1">
        <v>1</v>
      </c>
      <c r="DW13" s="1">
        <v>1</v>
      </c>
    </row>
    <row r="14" spans="1:127" ht="15.75" customHeight="1">
      <c r="B14" s="40" t="s">
        <v>363</v>
      </c>
      <c r="C14">
        <f>COUNTIF(C2:C13, 1)</f>
        <v>12</v>
      </c>
      <c r="D14">
        <f t="shared" ref="D14:E14" si="0">COUNTIF(D2:D13, 1)</f>
        <v>5</v>
      </c>
      <c r="E14">
        <f t="shared" si="0"/>
        <v>10</v>
      </c>
      <c r="F14">
        <f t="shared" ref="F14" si="1">COUNTIF(F2:F13, 1)</f>
        <v>12</v>
      </c>
      <c r="G14">
        <f t="shared" ref="G14" si="2">COUNTIF(G2:G13, 1)</f>
        <v>9</v>
      </c>
      <c r="H14">
        <f t="shared" ref="H14" si="3">COUNTIF(H2:H13, 1)</f>
        <v>10</v>
      </c>
      <c r="I14">
        <f t="shared" ref="I14" si="4">COUNTIF(I2:I13, 1)</f>
        <v>6</v>
      </c>
      <c r="J14">
        <f t="shared" ref="J14" si="5">COUNTIF(J2:J13, 1)</f>
        <v>5</v>
      </c>
      <c r="K14">
        <f t="shared" ref="K14" si="6">COUNTIF(K2:K13, 1)</f>
        <v>12</v>
      </c>
      <c r="L14">
        <f t="shared" ref="L14" si="7">COUNTIF(L2:L13, 1)</f>
        <v>10</v>
      </c>
      <c r="M14">
        <f t="shared" ref="M14" si="8">COUNTIF(M2:M13, 1)</f>
        <v>9</v>
      </c>
      <c r="N14">
        <f t="shared" ref="N14" si="9">COUNTIF(N2:N13, 1)</f>
        <v>10</v>
      </c>
      <c r="O14">
        <f t="shared" ref="O14" si="10">COUNTIF(O2:O13, 1)</f>
        <v>6</v>
      </c>
      <c r="P14">
        <f t="shared" ref="P14" si="11">COUNTIF(P2:P13, 1)</f>
        <v>5</v>
      </c>
      <c r="Q14">
        <f t="shared" ref="Q14" si="12">COUNTIF(Q2:Q13, 1)</f>
        <v>5</v>
      </c>
      <c r="R14">
        <f t="shared" ref="R14" si="13">COUNTIF(R2:R13, 1)</f>
        <v>11</v>
      </c>
      <c r="S14">
        <f t="shared" ref="S14" si="14">COUNTIF(S2:S13, 1)</f>
        <v>12</v>
      </c>
      <c r="T14">
        <f t="shared" ref="T14" si="15">COUNTIF(T2:T13, 1)</f>
        <v>11</v>
      </c>
      <c r="U14">
        <f t="shared" ref="U14" si="16">COUNTIF(U2:U13, 1)</f>
        <v>10</v>
      </c>
      <c r="V14">
        <f t="shared" ref="V14" si="17">COUNTIF(V2:V13, 1)</f>
        <v>9</v>
      </c>
      <c r="W14">
        <f t="shared" ref="W14" si="18">COUNTIF(W2:W13, 1)</f>
        <v>11</v>
      </c>
      <c r="X14">
        <f t="shared" ref="X14" si="19">COUNTIF(X2:X13, 1)</f>
        <v>3</v>
      </c>
      <c r="Y14">
        <f t="shared" ref="Y14" si="20">COUNTIF(Y2:Y13, 1)</f>
        <v>11</v>
      </c>
      <c r="Z14">
        <f t="shared" ref="Z14" si="21">COUNTIF(Z2:Z13, 1)</f>
        <v>11</v>
      </c>
      <c r="AA14">
        <f t="shared" ref="AA14" si="22">COUNTIF(AA2:AA13, 1)</f>
        <v>9</v>
      </c>
      <c r="AB14">
        <f t="shared" ref="AB14" si="23">COUNTIF(AB2:AB13, 1)</f>
        <v>8</v>
      </c>
      <c r="AC14">
        <f t="shared" ref="AC14" si="24">COUNTIF(AC2:AC13, 1)</f>
        <v>12</v>
      </c>
      <c r="AD14">
        <f t="shared" ref="AD14" si="25">COUNTIF(AD2:AD13, 1)</f>
        <v>9</v>
      </c>
      <c r="AE14">
        <f t="shared" ref="AE14" si="26">COUNTIF(AE2:AE13, 1)</f>
        <v>8</v>
      </c>
      <c r="AF14">
        <f t="shared" ref="AF14" si="27">COUNTIF(AF2:AF13, 1)</f>
        <v>12</v>
      </c>
      <c r="AG14">
        <f t="shared" ref="AG14" si="28">COUNTIF(AG2:AG13, 1)</f>
        <v>11</v>
      </c>
      <c r="AH14">
        <f t="shared" ref="AH14" si="29">COUNTIF(AH2:AH13, 1)</f>
        <v>8</v>
      </c>
      <c r="AI14">
        <f t="shared" ref="AI14" si="30">COUNTIF(AI2:AI13, 1)</f>
        <v>9</v>
      </c>
      <c r="AJ14">
        <f t="shared" ref="AJ14" si="31">COUNTIF(AJ2:AJ13, 1)</f>
        <v>10</v>
      </c>
      <c r="AK14">
        <f t="shared" ref="AK14" si="32">COUNTIF(AK2:AK13, 1)</f>
        <v>12</v>
      </c>
      <c r="AL14">
        <f t="shared" ref="AL14" si="33">COUNTIF(AL2:AL13, 1)</f>
        <v>7</v>
      </c>
      <c r="AM14">
        <f t="shared" ref="AM14" si="34">COUNTIF(AM2:AM13, 1)</f>
        <v>6</v>
      </c>
      <c r="AN14">
        <f t="shared" ref="AN14" si="35">COUNTIF(AN2:AN13, 1)</f>
        <v>12</v>
      </c>
      <c r="AO14">
        <f t="shared" ref="AO14" si="36">COUNTIF(AO2:AO13, 1)</f>
        <v>9</v>
      </c>
      <c r="AP14">
        <f t="shared" ref="AP14" si="37">COUNTIF(AP2:AP13, 1)</f>
        <v>9</v>
      </c>
      <c r="AQ14">
        <f t="shared" ref="AQ14" si="38">COUNTIF(AQ2:AQ13, 1)</f>
        <v>9</v>
      </c>
      <c r="AR14">
        <f t="shared" ref="AR14" si="39">COUNTIF(AR2:AR13, 1)</f>
        <v>11</v>
      </c>
      <c r="AS14">
        <f t="shared" ref="AS14" si="40">COUNTIF(AS2:AS13, 1)</f>
        <v>9</v>
      </c>
      <c r="AT14">
        <f t="shared" ref="AT14" si="41">COUNTIF(AT2:AT13, 1)</f>
        <v>0</v>
      </c>
      <c r="AU14">
        <f t="shared" ref="AU14" si="42">COUNTIF(AU2:AU13, 1)</f>
        <v>12</v>
      </c>
      <c r="AV14">
        <f t="shared" ref="AV14" si="43">COUNTIF(AV2:AV13, 1)</f>
        <v>11</v>
      </c>
      <c r="AW14">
        <f t="shared" ref="AW14" si="44">COUNTIF(AW2:AW13, 1)</f>
        <v>4</v>
      </c>
      <c r="AX14">
        <f t="shared" ref="AX14" si="45">COUNTIF(AX2:AX13, 1)</f>
        <v>8</v>
      </c>
      <c r="AY14">
        <f t="shared" ref="AY14" si="46">COUNTIF(AY2:AY13, 1)</f>
        <v>8</v>
      </c>
      <c r="AZ14">
        <f t="shared" ref="AZ14" si="47">COUNTIF(AZ2:AZ13, 1)</f>
        <v>8</v>
      </c>
      <c r="BA14">
        <f t="shared" ref="BA14" si="48">COUNTIF(BA2:BA13, 1)</f>
        <v>5</v>
      </c>
      <c r="BB14">
        <f t="shared" ref="BB14" si="49">COUNTIF(BB2:BB13, 1)</f>
        <v>11</v>
      </c>
      <c r="BC14">
        <f t="shared" ref="BC14" si="50">COUNTIF(BC2:BC13, 1)</f>
        <v>12</v>
      </c>
      <c r="BD14">
        <f t="shared" ref="BD14" si="51">COUNTIF(BD2:BD13, 1)</f>
        <v>10</v>
      </c>
      <c r="BE14">
        <f t="shared" ref="BE14" si="52">COUNTIF(BE2:BE13, 1)</f>
        <v>6</v>
      </c>
      <c r="BF14">
        <f t="shared" ref="BF14" si="53">COUNTIF(BF2:BF13, 1)</f>
        <v>10</v>
      </c>
      <c r="BG14">
        <f t="shared" ref="BG14" si="54">COUNTIF(BG2:BG13, 1)</f>
        <v>6</v>
      </c>
      <c r="BH14">
        <f t="shared" ref="BH14" si="55">COUNTIF(BH2:BH13, 1)</f>
        <v>7</v>
      </c>
      <c r="BI14">
        <f t="shared" ref="BI14" si="56">COUNTIF(BI2:BI13, 1)</f>
        <v>11</v>
      </c>
      <c r="BJ14">
        <f t="shared" ref="BJ14" si="57">COUNTIF(BJ2:BJ13, 1)</f>
        <v>11</v>
      </c>
      <c r="BK14">
        <f t="shared" ref="BK14" si="58">COUNTIF(BK2:BK13, 1)</f>
        <v>12</v>
      </c>
      <c r="BL14">
        <f t="shared" ref="BL14" si="59">COUNTIF(BL2:BL13, 1)</f>
        <v>10</v>
      </c>
      <c r="BM14">
        <f t="shared" ref="BM14" si="60">COUNTIF(BM2:BM13, 1)</f>
        <v>11</v>
      </c>
      <c r="BN14">
        <f t="shared" ref="BN14" si="61">COUNTIF(BN2:BN13, 1)</f>
        <v>10</v>
      </c>
      <c r="BO14">
        <f t="shared" ref="BO14" si="62">COUNTIF(BO2:BO13, 1)</f>
        <v>9</v>
      </c>
      <c r="BP14">
        <f t="shared" ref="BP14" si="63">COUNTIF(BP2:BP13, 1)</f>
        <v>5</v>
      </c>
      <c r="BQ14">
        <f t="shared" ref="BQ14" si="64">COUNTIF(BQ2:BQ13, 1)</f>
        <v>6</v>
      </c>
      <c r="BR14">
        <f t="shared" ref="BR14" si="65">COUNTIF(BR2:BR13, 1)</f>
        <v>8</v>
      </c>
      <c r="BS14">
        <f t="shared" ref="BS14" si="66">COUNTIF(BS2:BS13, 1)</f>
        <v>10</v>
      </c>
      <c r="BT14">
        <f t="shared" ref="BT14" si="67">COUNTIF(BT2:BT13, 1)</f>
        <v>11</v>
      </c>
      <c r="BU14">
        <f t="shared" ref="BU14" si="68">COUNTIF(BU2:BU13, 1)</f>
        <v>12</v>
      </c>
      <c r="BV14">
        <f t="shared" ref="BV14" si="69">COUNTIF(BV2:BV13, 1)</f>
        <v>6</v>
      </c>
      <c r="BW14">
        <f t="shared" ref="BW14" si="70">COUNTIF(BW2:BW13, 1)</f>
        <v>6</v>
      </c>
      <c r="BX14">
        <f t="shared" ref="BX14" si="71">COUNTIF(BX2:BX13, 1)</f>
        <v>8</v>
      </c>
      <c r="BY14">
        <f t="shared" ref="BY14" si="72">COUNTIF(BY2:BY13, 1)</f>
        <v>11</v>
      </c>
      <c r="BZ14">
        <f t="shared" ref="BZ14" si="73">COUNTIF(BZ2:BZ13, 1)</f>
        <v>12</v>
      </c>
      <c r="CA14">
        <f t="shared" ref="CA14" si="74">COUNTIF(CA2:CA13, 1)</f>
        <v>11</v>
      </c>
      <c r="CB14">
        <f t="shared" ref="CB14" si="75">COUNTIF(CB2:CB13, 1)</f>
        <v>4</v>
      </c>
      <c r="CC14">
        <f t="shared" ref="CC14" si="76">COUNTIF(CC2:CC13, 1)</f>
        <v>5</v>
      </c>
      <c r="CD14">
        <f t="shared" ref="CD14" si="77">COUNTIF(CD2:CD13, 1)</f>
        <v>12</v>
      </c>
      <c r="CE14">
        <f t="shared" ref="CE14" si="78">COUNTIF(CE2:CE13, 1)</f>
        <v>4</v>
      </c>
      <c r="CF14">
        <f t="shared" ref="CF14" si="79">COUNTIF(CF2:CF13, 1)</f>
        <v>11</v>
      </c>
      <c r="CG14">
        <f t="shared" ref="CG14" si="80">COUNTIF(CG2:CG13, 1)</f>
        <v>10</v>
      </c>
      <c r="CH14">
        <f t="shared" ref="CH14" si="81">COUNTIF(CH2:CH13, 1)</f>
        <v>8</v>
      </c>
      <c r="CI14">
        <f t="shared" ref="CI14" si="82">COUNTIF(CI2:CI13, 1)</f>
        <v>9</v>
      </c>
      <c r="CJ14">
        <f t="shared" ref="CJ14" si="83">COUNTIF(CJ2:CJ13, 1)</f>
        <v>11</v>
      </c>
      <c r="CK14">
        <f t="shared" ref="CK14" si="84">COUNTIF(CK2:CK13, 1)</f>
        <v>11</v>
      </c>
      <c r="CL14">
        <f t="shared" ref="CL14" si="85">COUNTIF(CL2:CL13, 1)</f>
        <v>12</v>
      </c>
      <c r="CM14">
        <f t="shared" ref="CM14" si="86">COUNTIF(CM2:CM13, 1)</f>
        <v>11</v>
      </c>
      <c r="CN14">
        <f t="shared" ref="CN14" si="87">COUNTIF(CN2:CN13, 1)</f>
        <v>11</v>
      </c>
      <c r="CO14">
        <f t="shared" ref="CO14" si="88">COUNTIF(CO2:CO13, 1)</f>
        <v>11</v>
      </c>
      <c r="CP14">
        <f t="shared" ref="CP14" si="89">COUNTIF(CP2:CP13, 1)</f>
        <v>11</v>
      </c>
      <c r="CQ14">
        <f t="shared" ref="CQ14" si="90">COUNTIF(CQ2:CQ13, 1)</f>
        <v>12</v>
      </c>
      <c r="CR14">
        <f t="shared" ref="CR14" si="91">COUNTIF(CR2:CR13, 1)</f>
        <v>11</v>
      </c>
      <c r="CS14">
        <f t="shared" ref="CS14" si="92">COUNTIF(CS2:CS13, 1)</f>
        <v>12</v>
      </c>
      <c r="CT14">
        <f t="shared" ref="CT14" si="93">COUNTIF(CT2:CT13, 1)</f>
        <v>4</v>
      </c>
      <c r="CU14">
        <f t="shared" ref="CU14" si="94">COUNTIF(CU2:CU13, 1)</f>
        <v>5</v>
      </c>
      <c r="CV14">
        <f t="shared" ref="CV14" si="95">COUNTIF(CV2:CV13, 1)</f>
        <v>7</v>
      </c>
      <c r="CW14">
        <f t="shared" ref="CW14" si="96">COUNTIF(CW2:CW13, 1)</f>
        <v>7</v>
      </c>
      <c r="CX14">
        <f t="shared" ref="CX14" si="97">COUNTIF(CX2:CX13, 1)</f>
        <v>5</v>
      </c>
      <c r="CY14">
        <f t="shared" ref="CY14" si="98">COUNTIF(CY2:CY13, 1)</f>
        <v>9</v>
      </c>
      <c r="CZ14">
        <f t="shared" ref="CZ14" si="99">COUNTIF(CZ2:CZ13, 1)</f>
        <v>10</v>
      </c>
      <c r="DA14">
        <f t="shared" ref="DA14" si="100">COUNTIF(DA2:DA13, 1)</f>
        <v>4</v>
      </c>
      <c r="DB14">
        <f t="shared" ref="DB14" si="101">COUNTIF(DB2:DB13, 1)</f>
        <v>6</v>
      </c>
      <c r="DC14">
        <f t="shared" ref="DC14" si="102">COUNTIF(DC2:DC13, 1)</f>
        <v>8</v>
      </c>
      <c r="DD14">
        <f t="shared" ref="DD14" si="103">COUNTIF(DD2:DD13, 1)</f>
        <v>9</v>
      </c>
      <c r="DE14">
        <f t="shared" ref="DE14" si="104">COUNTIF(DE2:DE13, 1)</f>
        <v>4</v>
      </c>
      <c r="DF14">
        <f t="shared" ref="DF14" si="105">COUNTIF(DF2:DF13, 1)</f>
        <v>9</v>
      </c>
      <c r="DG14">
        <f t="shared" ref="DG14" si="106">COUNTIF(DG2:DG13, 1)</f>
        <v>9</v>
      </c>
      <c r="DH14">
        <f t="shared" ref="DH14" si="107">COUNTIF(DH2:DH13, 1)</f>
        <v>8</v>
      </c>
      <c r="DI14">
        <f t="shared" ref="DI14" si="108">COUNTIF(DI2:DI13, 1)</f>
        <v>10</v>
      </c>
      <c r="DJ14">
        <f t="shared" ref="DJ14" si="109">COUNTIF(DJ2:DJ13, 1)</f>
        <v>12</v>
      </c>
      <c r="DK14">
        <f t="shared" ref="DK14" si="110">COUNTIF(DK2:DK13, 1)</f>
        <v>8</v>
      </c>
      <c r="DL14">
        <f t="shared" ref="DL14" si="111">COUNTIF(DL2:DL13, 1)</f>
        <v>9</v>
      </c>
      <c r="DM14">
        <f t="shared" ref="DM14" si="112">COUNTIF(DM2:DM13, 1)</f>
        <v>7</v>
      </c>
      <c r="DN14">
        <f t="shared" ref="DN14" si="113">COUNTIF(DN2:DN13, 1)</f>
        <v>11</v>
      </c>
      <c r="DO14">
        <f t="shared" ref="DO14" si="114">COUNTIF(DO2:DO13, 1)</f>
        <v>7</v>
      </c>
      <c r="DP14">
        <f t="shared" ref="DP14" si="115">COUNTIF(DP2:DP13, 1)</f>
        <v>5</v>
      </c>
      <c r="DQ14">
        <f t="shared" ref="DQ14" si="116">COUNTIF(DQ2:DQ13, 1)</f>
        <v>10</v>
      </c>
      <c r="DR14">
        <f t="shared" ref="DR14" si="117">COUNTIF(DR2:DR13, 1)</f>
        <v>7</v>
      </c>
      <c r="DS14">
        <f>COUNTIF(DS2:DS13, 1)</f>
        <v>12</v>
      </c>
      <c r="DT14">
        <f t="shared" ref="DT14" si="118">COUNTIF(DT2:DT13, 1)</f>
        <v>9</v>
      </c>
      <c r="DU14">
        <f t="shared" ref="DU14" si="119">COUNTIF(DU2:DU13, 1)</f>
        <v>9</v>
      </c>
      <c r="DV14">
        <f t="shared" ref="DV14" si="120">COUNTIF(DV2:DV13, 1)</f>
        <v>12</v>
      </c>
      <c r="DW14">
        <f t="shared" ref="DW14" si="121">COUNTIF(DW2:DW13, 1)</f>
        <v>9</v>
      </c>
    </row>
    <row r="15" spans="1:127" ht="15.75" customHeight="1">
      <c r="B15" s="40" t="s">
        <v>364</v>
      </c>
      <c r="C15" s="41">
        <f>C14/12</f>
        <v>1</v>
      </c>
      <c r="D15" s="41">
        <f t="shared" ref="D15:H15" si="122">D14/12</f>
        <v>0.41666666666666669</v>
      </c>
      <c r="E15" s="41">
        <f t="shared" si="122"/>
        <v>0.83333333333333337</v>
      </c>
      <c r="F15" s="41">
        <f t="shared" si="122"/>
        <v>1</v>
      </c>
      <c r="G15" s="41">
        <f t="shared" si="122"/>
        <v>0.75</v>
      </c>
      <c r="H15" s="41">
        <f t="shared" si="122"/>
        <v>0.83333333333333337</v>
      </c>
      <c r="I15" s="41">
        <f t="shared" ref="I15" si="123">I14/12</f>
        <v>0.5</v>
      </c>
      <c r="J15" s="41">
        <f t="shared" ref="J15" si="124">J14/12</f>
        <v>0.41666666666666669</v>
      </c>
      <c r="K15" s="41">
        <f t="shared" ref="K15" si="125">K14/12</f>
        <v>1</v>
      </c>
      <c r="L15" s="41">
        <f t="shared" ref="L15:M15" si="126">L14/12</f>
        <v>0.83333333333333337</v>
      </c>
      <c r="M15" s="41">
        <f t="shared" si="126"/>
        <v>0.75</v>
      </c>
      <c r="N15" s="41">
        <f t="shared" ref="N15" si="127">N14/12</f>
        <v>0.83333333333333337</v>
      </c>
      <c r="O15" s="41">
        <f t="shared" ref="O15" si="128">O14/12</f>
        <v>0.5</v>
      </c>
      <c r="P15" s="41">
        <f t="shared" ref="P15" si="129">P14/12</f>
        <v>0.41666666666666669</v>
      </c>
      <c r="Q15" s="41">
        <f t="shared" ref="Q15:R15" si="130">Q14/12</f>
        <v>0.41666666666666669</v>
      </c>
      <c r="R15" s="41">
        <f t="shared" si="130"/>
        <v>0.91666666666666663</v>
      </c>
      <c r="S15" s="41">
        <f t="shared" ref="S15" si="131">S14/12</f>
        <v>1</v>
      </c>
      <c r="T15" s="41">
        <f t="shared" ref="T15" si="132">T14/12</f>
        <v>0.91666666666666663</v>
      </c>
      <c r="U15" s="41">
        <f t="shared" ref="U15" si="133">U14/12</f>
        <v>0.83333333333333337</v>
      </c>
      <c r="V15" s="41">
        <f t="shared" ref="V15:W15" si="134">V14/12</f>
        <v>0.75</v>
      </c>
      <c r="W15" s="41">
        <f t="shared" si="134"/>
        <v>0.91666666666666663</v>
      </c>
      <c r="X15" s="41">
        <f t="shared" ref="X15" si="135">X14/12</f>
        <v>0.25</v>
      </c>
      <c r="Y15" s="41">
        <f t="shared" ref="Y15" si="136">Y14/12</f>
        <v>0.91666666666666663</v>
      </c>
      <c r="Z15" s="41">
        <f t="shared" ref="Z15" si="137">Z14/12</f>
        <v>0.91666666666666663</v>
      </c>
      <c r="AA15" s="41">
        <f t="shared" ref="AA15:AB15" si="138">AA14/12</f>
        <v>0.75</v>
      </c>
      <c r="AB15" s="41">
        <f t="shared" si="138"/>
        <v>0.66666666666666663</v>
      </c>
      <c r="AC15" s="41">
        <f t="shared" ref="AC15" si="139">AC14/12</f>
        <v>1</v>
      </c>
      <c r="AD15" s="41">
        <f t="shared" ref="AD15" si="140">AD14/12</f>
        <v>0.75</v>
      </c>
      <c r="AE15" s="41">
        <f t="shared" ref="AE15" si="141">AE14/12</f>
        <v>0.66666666666666663</v>
      </c>
      <c r="AF15" s="41">
        <f t="shared" ref="AF15:AG15" si="142">AF14/12</f>
        <v>1</v>
      </c>
      <c r="AG15" s="41">
        <f t="shared" si="142"/>
        <v>0.91666666666666663</v>
      </c>
      <c r="AH15" s="41">
        <f t="shared" ref="AH15" si="143">AH14/12</f>
        <v>0.66666666666666663</v>
      </c>
      <c r="AI15" s="41">
        <f t="shared" ref="AI15" si="144">AI14/12</f>
        <v>0.75</v>
      </c>
      <c r="AJ15" s="41">
        <f t="shared" ref="AJ15" si="145">AJ14/12</f>
        <v>0.83333333333333337</v>
      </c>
      <c r="AK15" s="41">
        <f t="shared" ref="AK15:AL15" si="146">AK14/12</f>
        <v>1</v>
      </c>
      <c r="AL15" s="41">
        <f t="shared" si="146"/>
        <v>0.58333333333333337</v>
      </c>
      <c r="AM15" s="41">
        <f t="shared" ref="AM15" si="147">AM14/12</f>
        <v>0.5</v>
      </c>
      <c r="AN15" s="41">
        <f t="shared" ref="AN15" si="148">AN14/12</f>
        <v>1</v>
      </c>
      <c r="AO15" s="41">
        <f t="shared" ref="AO15" si="149">AO14/12</f>
        <v>0.75</v>
      </c>
      <c r="AP15" s="41">
        <f t="shared" ref="AP15:AQ15" si="150">AP14/12</f>
        <v>0.75</v>
      </c>
      <c r="AQ15" s="41">
        <f t="shared" si="150"/>
        <v>0.75</v>
      </c>
      <c r="AR15" s="41">
        <f t="shared" ref="AR15" si="151">AR14/12</f>
        <v>0.91666666666666663</v>
      </c>
      <c r="AS15" s="41">
        <f t="shared" ref="AS15" si="152">AS14/12</f>
        <v>0.75</v>
      </c>
      <c r="AT15" s="41">
        <f t="shared" ref="AT15" si="153">AT14/12</f>
        <v>0</v>
      </c>
      <c r="AU15" s="41">
        <f t="shared" ref="AU15:AV15" si="154">AU14/12</f>
        <v>1</v>
      </c>
      <c r="AV15" s="41">
        <f t="shared" si="154"/>
        <v>0.91666666666666663</v>
      </c>
      <c r="AW15" s="41">
        <f t="shared" ref="AW15" si="155">AW14/12</f>
        <v>0.33333333333333331</v>
      </c>
      <c r="AX15" s="41">
        <f t="shared" ref="AX15" si="156">AX14/12</f>
        <v>0.66666666666666663</v>
      </c>
      <c r="AY15" s="41">
        <f t="shared" ref="AY15" si="157">AY14/12</f>
        <v>0.66666666666666663</v>
      </c>
      <c r="AZ15" s="41">
        <f t="shared" ref="AZ15:BA15" si="158">AZ14/12</f>
        <v>0.66666666666666663</v>
      </c>
      <c r="BA15" s="41">
        <f t="shared" si="158"/>
        <v>0.41666666666666669</v>
      </c>
      <c r="BB15" s="41">
        <f t="shared" ref="BB15" si="159">BB14/12</f>
        <v>0.91666666666666663</v>
      </c>
      <c r="BC15" s="41">
        <f t="shared" ref="BC15" si="160">BC14/12</f>
        <v>1</v>
      </c>
      <c r="BD15" s="41">
        <f t="shared" ref="BD15" si="161">BD14/12</f>
        <v>0.83333333333333337</v>
      </c>
      <c r="BE15" s="41">
        <f t="shared" ref="BE15:BF15" si="162">BE14/12</f>
        <v>0.5</v>
      </c>
      <c r="BF15" s="41">
        <f t="shared" si="162"/>
        <v>0.83333333333333337</v>
      </c>
      <c r="BG15" s="41">
        <f t="shared" ref="BG15" si="163">BG14/12</f>
        <v>0.5</v>
      </c>
      <c r="BH15" s="41">
        <f t="shared" ref="BH15" si="164">BH14/12</f>
        <v>0.58333333333333337</v>
      </c>
      <c r="BI15" s="41">
        <f t="shared" ref="BI15" si="165">BI14/12</f>
        <v>0.91666666666666663</v>
      </c>
      <c r="BJ15" s="41">
        <f t="shared" ref="BJ15:BK15" si="166">BJ14/12</f>
        <v>0.91666666666666663</v>
      </c>
      <c r="BK15" s="41">
        <f t="shared" si="166"/>
        <v>1</v>
      </c>
      <c r="BL15" s="41">
        <f t="shared" ref="BL15" si="167">BL14/12</f>
        <v>0.83333333333333337</v>
      </c>
      <c r="BM15" s="41">
        <f t="shared" ref="BM15" si="168">BM14/12</f>
        <v>0.91666666666666663</v>
      </c>
      <c r="BN15" s="41">
        <f t="shared" ref="BN15" si="169">BN14/12</f>
        <v>0.83333333333333337</v>
      </c>
      <c r="BO15" s="41">
        <f t="shared" ref="BO15:BP15" si="170">BO14/12</f>
        <v>0.75</v>
      </c>
      <c r="BP15" s="41">
        <f t="shared" si="170"/>
        <v>0.41666666666666669</v>
      </c>
      <c r="BQ15" s="41">
        <f t="shared" ref="BQ15" si="171">BQ14/12</f>
        <v>0.5</v>
      </c>
      <c r="BR15" s="41">
        <f t="shared" ref="BR15" si="172">BR14/12</f>
        <v>0.66666666666666663</v>
      </c>
      <c r="BS15" s="41">
        <f t="shared" ref="BS15" si="173">BS14/12</f>
        <v>0.83333333333333337</v>
      </c>
      <c r="BT15" s="41">
        <f t="shared" ref="BT15:BU15" si="174">BT14/12</f>
        <v>0.91666666666666663</v>
      </c>
      <c r="BU15" s="41">
        <f t="shared" si="174"/>
        <v>1</v>
      </c>
      <c r="BV15" s="41">
        <f t="shared" ref="BV15" si="175">BV14/12</f>
        <v>0.5</v>
      </c>
      <c r="BW15" s="41">
        <f t="shared" ref="BW15" si="176">BW14/12</f>
        <v>0.5</v>
      </c>
      <c r="BX15" s="41">
        <f t="shared" ref="BX15" si="177">BX14/12</f>
        <v>0.66666666666666663</v>
      </c>
      <c r="BY15" s="41">
        <f t="shared" ref="BY15:BZ15" si="178">BY14/12</f>
        <v>0.91666666666666663</v>
      </c>
      <c r="BZ15" s="41">
        <f t="shared" si="178"/>
        <v>1</v>
      </c>
      <c r="CA15" s="41">
        <f t="shared" ref="CA15" si="179">CA14/12</f>
        <v>0.91666666666666663</v>
      </c>
      <c r="CB15" s="41">
        <f t="shared" ref="CB15" si="180">CB14/12</f>
        <v>0.33333333333333331</v>
      </c>
      <c r="CC15" s="41">
        <f t="shared" ref="CC15" si="181">CC14/12</f>
        <v>0.41666666666666669</v>
      </c>
      <c r="CD15" s="41">
        <f t="shared" ref="CD15:CE15" si="182">CD14/12</f>
        <v>1</v>
      </c>
      <c r="CE15" s="41">
        <f t="shared" si="182"/>
        <v>0.33333333333333331</v>
      </c>
      <c r="CF15" s="41">
        <f t="shared" ref="CF15" si="183">CF14/12</f>
        <v>0.91666666666666663</v>
      </c>
      <c r="CG15" s="41">
        <f t="shared" ref="CG15" si="184">CG14/12</f>
        <v>0.83333333333333337</v>
      </c>
      <c r="CH15" s="41">
        <f t="shared" ref="CH15" si="185">CH14/12</f>
        <v>0.66666666666666663</v>
      </c>
      <c r="CI15" s="41">
        <f t="shared" ref="CI15:CJ15" si="186">CI14/12</f>
        <v>0.75</v>
      </c>
      <c r="CJ15" s="41">
        <f t="shared" si="186"/>
        <v>0.91666666666666663</v>
      </c>
      <c r="CK15" s="41">
        <f t="shared" ref="CK15" si="187">CK14/12</f>
        <v>0.91666666666666663</v>
      </c>
      <c r="CL15" s="41">
        <f t="shared" ref="CL15" si="188">CL14/12</f>
        <v>1</v>
      </c>
      <c r="CM15" s="41">
        <f t="shared" ref="CM15" si="189">CM14/12</f>
        <v>0.91666666666666663</v>
      </c>
      <c r="CN15" s="41">
        <f t="shared" ref="CN15:CO15" si="190">CN14/12</f>
        <v>0.91666666666666663</v>
      </c>
      <c r="CO15" s="41">
        <f t="shared" si="190"/>
        <v>0.91666666666666663</v>
      </c>
      <c r="CP15" s="41">
        <f t="shared" ref="CP15" si="191">CP14/12</f>
        <v>0.91666666666666663</v>
      </c>
      <c r="CQ15" s="41">
        <f t="shared" ref="CQ15" si="192">CQ14/12</f>
        <v>1</v>
      </c>
      <c r="CR15" s="41">
        <f t="shared" ref="CR15" si="193">CR14/12</f>
        <v>0.91666666666666663</v>
      </c>
      <c r="CS15" s="41">
        <f t="shared" ref="CS15:CT15" si="194">CS14/12</f>
        <v>1</v>
      </c>
      <c r="CT15" s="41">
        <f t="shared" si="194"/>
        <v>0.33333333333333331</v>
      </c>
      <c r="CU15" s="41">
        <f t="shared" ref="CU15" si="195">CU14/12</f>
        <v>0.41666666666666669</v>
      </c>
      <c r="CV15" s="41">
        <f t="shared" ref="CV15" si="196">CV14/12</f>
        <v>0.58333333333333337</v>
      </c>
      <c r="CW15" s="41">
        <f t="shared" ref="CW15" si="197">CW14/12</f>
        <v>0.58333333333333337</v>
      </c>
      <c r="CX15" s="41">
        <f t="shared" ref="CX15:CY15" si="198">CX14/12</f>
        <v>0.41666666666666669</v>
      </c>
      <c r="CY15" s="41">
        <f t="shared" si="198"/>
        <v>0.75</v>
      </c>
      <c r="CZ15" s="41">
        <f t="shared" ref="CZ15" si="199">CZ14/12</f>
        <v>0.83333333333333337</v>
      </c>
      <c r="DA15" s="41">
        <f t="shared" ref="DA15" si="200">DA14/12</f>
        <v>0.33333333333333331</v>
      </c>
      <c r="DB15" s="41">
        <f t="shared" ref="DB15" si="201">DB14/12</f>
        <v>0.5</v>
      </c>
      <c r="DC15" s="41">
        <f t="shared" ref="DC15:DD15" si="202">DC14/12</f>
        <v>0.66666666666666663</v>
      </c>
      <c r="DD15" s="41">
        <f t="shared" si="202"/>
        <v>0.75</v>
      </c>
      <c r="DE15" s="41">
        <f t="shared" ref="DE15" si="203">DE14/12</f>
        <v>0.33333333333333331</v>
      </c>
      <c r="DF15" s="41">
        <f t="shared" ref="DF15" si="204">DF14/12</f>
        <v>0.75</v>
      </c>
      <c r="DG15" s="41">
        <f t="shared" ref="DG15" si="205">DG14/12</f>
        <v>0.75</v>
      </c>
      <c r="DH15" s="41">
        <f t="shared" ref="DH15:DI15" si="206">DH14/12</f>
        <v>0.66666666666666663</v>
      </c>
      <c r="DI15" s="41">
        <f t="shared" si="206"/>
        <v>0.83333333333333337</v>
      </c>
      <c r="DJ15" s="41">
        <f t="shared" ref="DJ15" si="207">DJ14/12</f>
        <v>1</v>
      </c>
      <c r="DK15" s="41">
        <f t="shared" ref="DK15" si="208">DK14/12</f>
        <v>0.66666666666666663</v>
      </c>
      <c r="DL15" s="41">
        <f t="shared" ref="DL15" si="209">DL14/12</f>
        <v>0.75</v>
      </c>
      <c r="DM15" s="41">
        <f t="shared" ref="DM15:DN15" si="210">DM14/12</f>
        <v>0.58333333333333337</v>
      </c>
      <c r="DN15" s="41">
        <f t="shared" si="210"/>
        <v>0.91666666666666663</v>
      </c>
      <c r="DO15" s="41">
        <f t="shared" ref="DO15" si="211">DO14/12</f>
        <v>0.58333333333333337</v>
      </c>
      <c r="DP15" s="41">
        <f t="shared" ref="DP15" si="212">DP14/12</f>
        <v>0.41666666666666669</v>
      </c>
      <c r="DQ15" s="41">
        <f t="shared" ref="DQ15" si="213">DQ14/12</f>
        <v>0.83333333333333337</v>
      </c>
      <c r="DR15" s="41">
        <f t="shared" ref="DR15" si="214">DR14/12</f>
        <v>0.58333333333333337</v>
      </c>
      <c r="DS15" s="41">
        <f>DS14/12</f>
        <v>1</v>
      </c>
      <c r="DT15" s="41">
        <f t="shared" ref="DT15" si="215">DT14/12</f>
        <v>0.75</v>
      </c>
      <c r="DU15" s="41">
        <f t="shared" ref="DU15" si="216">DU14/12</f>
        <v>0.75</v>
      </c>
      <c r="DV15" s="41">
        <f t="shared" ref="DV15" si="217">DV14/12</f>
        <v>1</v>
      </c>
      <c r="DW15" s="41">
        <f t="shared" ref="DW15" si="218">DW14/12</f>
        <v>0.75</v>
      </c>
    </row>
    <row r="16" spans="1:127" ht="15.75" customHeight="1">
      <c r="C16">
        <f>C14/12</f>
        <v>1</v>
      </c>
      <c r="D16">
        <f t="shared" ref="D16:BO16" si="219">D14/12</f>
        <v>0.41666666666666669</v>
      </c>
      <c r="E16">
        <f t="shared" si="219"/>
        <v>0.83333333333333337</v>
      </c>
      <c r="F16">
        <f t="shared" si="219"/>
        <v>1</v>
      </c>
      <c r="G16">
        <f t="shared" si="219"/>
        <v>0.75</v>
      </c>
      <c r="H16">
        <f t="shared" si="219"/>
        <v>0.83333333333333337</v>
      </c>
      <c r="I16">
        <f t="shared" si="219"/>
        <v>0.5</v>
      </c>
      <c r="J16">
        <f t="shared" si="219"/>
        <v>0.41666666666666669</v>
      </c>
      <c r="K16">
        <f t="shared" si="219"/>
        <v>1</v>
      </c>
      <c r="L16">
        <f t="shared" si="219"/>
        <v>0.83333333333333337</v>
      </c>
      <c r="M16">
        <f t="shared" si="219"/>
        <v>0.75</v>
      </c>
      <c r="N16">
        <f t="shared" si="219"/>
        <v>0.83333333333333337</v>
      </c>
      <c r="O16">
        <f t="shared" si="219"/>
        <v>0.5</v>
      </c>
      <c r="P16">
        <f t="shared" si="219"/>
        <v>0.41666666666666669</v>
      </c>
      <c r="Q16">
        <f t="shared" si="219"/>
        <v>0.41666666666666669</v>
      </c>
      <c r="R16">
        <f t="shared" si="219"/>
        <v>0.91666666666666663</v>
      </c>
      <c r="S16">
        <f t="shared" si="219"/>
        <v>1</v>
      </c>
      <c r="T16">
        <f t="shared" si="219"/>
        <v>0.91666666666666663</v>
      </c>
      <c r="U16">
        <f t="shared" si="219"/>
        <v>0.83333333333333337</v>
      </c>
      <c r="V16">
        <f t="shared" si="219"/>
        <v>0.75</v>
      </c>
      <c r="W16">
        <f t="shared" si="219"/>
        <v>0.91666666666666663</v>
      </c>
      <c r="X16">
        <f t="shared" si="219"/>
        <v>0.25</v>
      </c>
      <c r="Y16">
        <f t="shared" si="219"/>
        <v>0.91666666666666663</v>
      </c>
      <c r="Z16">
        <f t="shared" si="219"/>
        <v>0.91666666666666663</v>
      </c>
      <c r="AA16">
        <f t="shared" si="219"/>
        <v>0.75</v>
      </c>
      <c r="AB16">
        <f t="shared" si="219"/>
        <v>0.66666666666666663</v>
      </c>
      <c r="AC16">
        <f t="shared" si="219"/>
        <v>1</v>
      </c>
      <c r="AD16">
        <f t="shared" si="219"/>
        <v>0.75</v>
      </c>
      <c r="AE16">
        <f t="shared" si="219"/>
        <v>0.66666666666666663</v>
      </c>
      <c r="AF16">
        <f t="shared" si="219"/>
        <v>1</v>
      </c>
      <c r="AG16">
        <f t="shared" si="219"/>
        <v>0.91666666666666663</v>
      </c>
      <c r="AH16">
        <f t="shared" si="219"/>
        <v>0.66666666666666663</v>
      </c>
      <c r="AI16">
        <f t="shared" si="219"/>
        <v>0.75</v>
      </c>
      <c r="AJ16">
        <f t="shared" si="219"/>
        <v>0.83333333333333337</v>
      </c>
      <c r="AK16">
        <f t="shared" si="219"/>
        <v>1</v>
      </c>
      <c r="AL16">
        <f t="shared" si="219"/>
        <v>0.58333333333333337</v>
      </c>
      <c r="AM16">
        <f t="shared" si="219"/>
        <v>0.5</v>
      </c>
      <c r="AN16">
        <f t="shared" si="219"/>
        <v>1</v>
      </c>
      <c r="AO16">
        <f t="shared" si="219"/>
        <v>0.75</v>
      </c>
      <c r="AP16">
        <f t="shared" si="219"/>
        <v>0.75</v>
      </c>
      <c r="AQ16">
        <f t="shared" si="219"/>
        <v>0.75</v>
      </c>
      <c r="AR16">
        <f t="shared" si="219"/>
        <v>0.91666666666666663</v>
      </c>
      <c r="AS16">
        <f t="shared" si="219"/>
        <v>0.75</v>
      </c>
      <c r="AT16">
        <f t="shared" si="219"/>
        <v>0</v>
      </c>
      <c r="AU16">
        <f t="shared" si="219"/>
        <v>1</v>
      </c>
      <c r="AV16">
        <f t="shared" si="219"/>
        <v>0.91666666666666663</v>
      </c>
      <c r="AW16">
        <f t="shared" si="219"/>
        <v>0.33333333333333331</v>
      </c>
      <c r="AX16">
        <f t="shared" si="219"/>
        <v>0.66666666666666663</v>
      </c>
      <c r="AY16">
        <f t="shared" si="219"/>
        <v>0.66666666666666663</v>
      </c>
      <c r="AZ16">
        <f t="shared" si="219"/>
        <v>0.66666666666666663</v>
      </c>
      <c r="BA16">
        <f t="shared" si="219"/>
        <v>0.41666666666666669</v>
      </c>
      <c r="BB16">
        <f t="shared" si="219"/>
        <v>0.91666666666666663</v>
      </c>
      <c r="BC16">
        <f t="shared" si="219"/>
        <v>1</v>
      </c>
      <c r="BD16">
        <f t="shared" si="219"/>
        <v>0.83333333333333337</v>
      </c>
      <c r="BE16">
        <f t="shared" si="219"/>
        <v>0.5</v>
      </c>
      <c r="BF16">
        <f t="shared" si="219"/>
        <v>0.83333333333333337</v>
      </c>
      <c r="BG16">
        <f t="shared" si="219"/>
        <v>0.5</v>
      </c>
      <c r="BH16">
        <f t="shared" si="219"/>
        <v>0.58333333333333337</v>
      </c>
      <c r="BI16">
        <f t="shared" si="219"/>
        <v>0.91666666666666663</v>
      </c>
      <c r="BJ16">
        <f t="shared" si="219"/>
        <v>0.91666666666666663</v>
      </c>
      <c r="BK16">
        <f t="shared" si="219"/>
        <v>1</v>
      </c>
      <c r="BL16">
        <f t="shared" si="219"/>
        <v>0.83333333333333337</v>
      </c>
      <c r="BM16">
        <f t="shared" si="219"/>
        <v>0.91666666666666663</v>
      </c>
      <c r="BN16">
        <f t="shared" si="219"/>
        <v>0.83333333333333337</v>
      </c>
      <c r="BO16">
        <f t="shared" si="219"/>
        <v>0.75</v>
      </c>
      <c r="BP16">
        <f t="shared" ref="BP16:DW16" si="220">BP14/12</f>
        <v>0.41666666666666669</v>
      </c>
      <c r="BQ16">
        <f t="shared" si="220"/>
        <v>0.5</v>
      </c>
      <c r="BR16">
        <f t="shared" si="220"/>
        <v>0.66666666666666663</v>
      </c>
      <c r="BS16">
        <f t="shared" si="220"/>
        <v>0.83333333333333337</v>
      </c>
      <c r="BT16">
        <f t="shared" si="220"/>
        <v>0.91666666666666663</v>
      </c>
      <c r="BU16">
        <f t="shared" si="220"/>
        <v>1</v>
      </c>
      <c r="BV16">
        <f t="shared" si="220"/>
        <v>0.5</v>
      </c>
      <c r="BW16">
        <f t="shared" si="220"/>
        <v>0.5</v>
      </c>
      <c r="BX16">
        <f t="shared" si="220"/>
        <v>0.66666666666666663</v>
      </c>
      <c r="BY16">
        <f t="shared" si="220"/>
        <v>0.91666666666666663</v>
      </c>
      <c r="BZ16">
        <f t="shared" si="220"/>
        <v>1</v>
      </c>
      <c r="CA16">
        <f t="shared" si="220"/>
        <v>0.91666666666666663</v>
      </c>
      <c r="CB16">
        <f t="shared" si="220"/>
        <v>0.33333333333333331</v>
      </c>
      <c r="CC16">
        <f t="shared" si="220"/>
        <v>0.41666666666666669</v>
      </c>
      <c r="CD16">
        <f t="shared" si="220"/>
        <v>1</v>
      </c>
      <c r="CE16">
        <f t="shared" si="220"/>
        <v>0.33333333333333331</v>
      </c>
      <c r="CF16">
        <f t="shared" si="220"/>
        <v>0.91666666666666663</v>
      </c>
      <c r="CG16">
        <f t="shared" si="220"/>
        <v>0.83333333333333337</v>
      </c>
      <c r="CH16">
        <f t="shared" si="220"/>
        <v>0.66666666666666663</v>
      </c>
      <c r="CI16">
        <f t="shared" si="220"/>
        <v>0.75</v>
      </c>
      <c r="CJ16">
        <f t="shared" si="220"/>
        <v>0.91666666666666663</v>
      </c>
      <c r="CK16">
        <f t="shared" si="220"/>
        <v>0.91666666666666663</v>
      </c>
      <c r="CL16">
        <f t="shared" si="220"/>
        <v>1</v>
      </c>
      <c r="CM16">
        <f t="shared" si="220"/>
        <v>0.91666666666666663</v>
      </c>
      <c r="CN16">
        <f t="shared" si="220"/>
        <v>0.91666666666666663</v>
      </c>
      <c r="CO16">
        <f t="shared" si="220"/>
        <v>0.91666666666666663</v>
      </c>
      <c r="CP16">
        <f t="shared" si="220"/>
        <v>0.91666666666666663</v>
      </c>
      <c r="CQ16">
        <f t="shared" si="220"/>
        <v>1</v>
      </c>
      <c r="CR16">
        <f t="shared" si="220"/>
        <v>0.91666666666666663</v>
      </c>
      <c r="CS16">
        <f t="shared" si="220"/>
        <v>1</v>
      </c>
      <c r="CT16">
        <f t="shared" si="220"/>
        <v>0.33333333333333331</v>
      </c>
      <c r="CU16">
        <f t="shared" si="220"/>
        <v>0.41666666666666669</v>
      </c>
      <c r="CV16">
        <f t="shared" si="220"/>
        <v>0.58333333333333337</v>
      </c>
      <c r="CW16">
        <f t="shared" si="220"/>
        <v>0.58333333333333337</v>
      </c>
      <c r="CX16">
        <f t="shared" si="220"/>
        <v>0.41666666666666669</v>
      </c>
      <c r="CY16">
        <f t="shared" si="220"/>
        <v>0.75</v>
      </c>
      <c r="CZ16">
        <f t="shared" si="220"/>
        <v>0.83333333333333337</v>
      </c>
      <c r="DA16">
        <f t="shared" si="220"/>
        <v>0.33333333333333331</v>
      </c>
      <c r="DB16">
        <f t="shared" si="220"/>
        <v>0.5</v>
      </c>
      <c r="DC16">
        <f t="shared" si="220"/>
        <v>0.66666666666666663</v>
      </c>
      <c r="DD16">
        <f t="shared" si="220"/>
        <v>0.75</v>
      </c>
      <c r="DE16">
        <f t="shared" si="220"/>
        <v>0.33333333333333331</v>
      </c>
      <c r="DF16">
        <f t="shared" si="220"/>
        <v>0.75</v>
      </c>
      <c r="DG16">
        <f t="shared" si="220"/>
        <v>0.75</v>
      </c>
      <c r="DH16">
        <f t="shared" si="220"/>
        <v>0.66666666666666663</v>
      </c>
      <c r="DI16">
        <f t="shared" si="220"/>
        <v>0.83333333333333337</v>
      </c>
      <c r="DJ16">
        <f t="shared" si="220"/>
        <v>1</v>
      </c>
      <c r="DK16">
        <f t="shared" si="220"/>
        <v>0.66666666666666663</v>
      </c>
      <c r="DL16">
        <f t="shared" si="220"/>
        <v>0.75</v>
      </c>
      <c r="DM16">
        <f t="shared" si="220"/>
        <v>0.58333333333333337</v>
      </c>
      <c r="DN16">
        <f t="shared" si="220"/>
        <v>0.91666666666666663</v>
      </c>
      <c r="DO16">
        <f t="shared" si="220"/>
        <v>0.58333333333333337</v>
      </c>
      <c r="DP16">
        <f t="shared" si="220"/>
        <v>0.41666666666666669</v>
      </c>
      <c r="DQ16">
        <f t="shared" si="220"/>
        <v>0.83333333333333337</v>
      </c>
      <c r="DR16">
        <f t="shared" si="220"/>
        <v>0.58333333333333337</v>
      </c>
      <c r="DS16">
        <f t="shared" si="220"/>
        <v>1</v>
      </c>
      <c r="DT16">
        <f t="shared" si="220"/>
        <v>0.75</v>
      </c>
      <c r="DU16">
        <f t="shared" si="220"/>
        <v>0.75</v>
      </c>
      <c r="DV16">
        <f t="shared" si="220"/>
        <v>1</v>
      </c>
      <c r="DW16">
        <f t="shared" si="220"/>
        <v>0.75</v>
      </c>
    </row>
    <row r="18" spans="1:9" ht="15.75" customHeight="1">
      <c r="A18" s="3" t="s">
        <v>3</v>
      </c>
      <c r="B18" s="4" t="s">
        <v>4</v>
      </c>
      <c r="C18" s="4">
        <v>221</v>
      </c>
      <c r="D18" s="4">
        <v>222</v>
      </c>
      <c r="E18" s="4">
        <v>223</v>
      </c>
      <c r="F18" s="4">
        <v>224</v>
      </c>
      <c r="G18" s="4">
        <v>225</v>
      </c>
    </row>
    <row r="19" spans="1:9" ht="15.75" customHeight="1">
      <c r="A19" s="12" t="s">
        <v>12</v>
      </c>
      <c r="B19" s="14">
        <v>0.25833333333333336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</row>
    <row r="20" spans="1:9" ht="15.75" customHeight="1">
      <c r="A20" s="12" t="s">
        <v>12</v>
      </c>
      <c r="B20" s="14">
        <v>0.26111111111111113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9" ht="15.75" customHeight="1">
      <c r="A21" s="12" t="s">
        <v>12</v>
      </c>
      <c r="B21" s="14">
        <v>0.51249999999999996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</row>
    <row r="22" spans="1:9" ht="15.75" customHeight="1">
      <c r="A22" s="3" t="s">
        <v>12</v>
      </c>
      <c r="B22" s="21">
        <v>0.51527777777777772</v>
      </c>
      <c r="C22" s="34">
        <v>1</v>
      </c>
      <c r="D22" s="34">
        <v>1</v>
      </c>
      <c r="E22" s="34">
        <v>1</v>
      </c>
      <c r="F22" s="34">
        <v>1</v>
      </c>
      <c r="G22" s="34">
        <v>1</v>
      </c>
    </row>
    <row r="23" spans="1:9" ht="15.75" customHeight="1">
      <c r="A23" s="12" t="s">
        <v>94</v>
      </c>
      <c r="B23" s="14">
        <v>0.25833333333333336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I23" s="42" t="s">
        <v>365</v>
      </c>
    </row>
    <row r="24" spans="1:9" ht="15.75" customHeight="1">
      <c r="A24" s="12" t="s">
        <v>94</v>
      </c>
      <c r="B24" s="14">
        <v>0.26111111111111113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43">
        <f>AVERAGE(C15:DW15)</f>
        <v>0.73999999999999988</v>
      </c>
    </row>
    <row r="25" spans="1:9" ht="15.75" customHeight="1">
      <c r="A25" s="12" t="s">
        <v>94</v>
      </c>
      <c r="B25" s="14">
        <v>0.51249999999999996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</row>
    <row r="26" spans="1:9" ht="15.75" customHeight="1">
      <c r="A26" s="3" t="s">
        <v>94</v>
      </c>
      <c r="B26" s="21">
        <v>0.51527777777777772</v>
      </c>
      <c r="C26" s="34">
        <v>1</v>
      </c>
      <c r="D26" s="34">
        <v>0</v>
      </c>
      <c r="E26" s="34">
        <v>1</v>
      </c>
      <c r="F26" s="34">
        <v>1</v>
      </c>
      <c r="G26" s="34">
        <v>0</v>
      </c>
    </row>
    <row r="27" spans="1:9" ht="15.75" customHeight="1">
      <c r="A27" s="12" t="s">
        <v>176</v>
      </c>
      <c r="B27" s="14">
        <v>0.25833333333333336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9" ht="15.75" customHeight="1">
      <c r="A28" s="12" t="s">
        <v>176</v>
      </c>
      <c r="B28" s="14">
        <v>0.26111111111111113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</row>
    <row r="29" spans="1:9" ht="15.75" customHeight="1">
      <c r="A29" s="12" t="s">
        <v>176</v>
      </c>
      <c r="B29" s="14">
        <v>0.51249999999999996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</row>
    <row r="30" spans="1:9" ht="15.75" customHeight="1">
      <c r="A30" s="3" t="s">
        <v>176</v>
      </c>
      <c r="B30" s="21">
        <v>0.51527777777777772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</row>
    <row r="31" spans="1:9" ht="15.75" customHeight="1">
      <c r="B31" s="40" t="s">
        <v>363</v>
      </c>
      <c r="C31">
        <f>COUNTIF(C19:C30, 1)</f>
        <v>12</v>
      </c>
      <c r="D31">
        <f t="shared" ref="D31:G31" si="221">COUNTIF(D19:D30, 1)</f>
        <v>9</v>
      </c>
      <c r="E31">
        <f t="shared" si="221"/>
        <v>9</v>
      </c>
      <c r="F31">
        <f t="shared" si="221"/>
        <v>12</v>
      </c>
      <c r="G31">
        <f t="shared" si="221"/>
        <v>9</v>
      </c>
    </row>
    <row r="32" spans="1:9" ht="15.75" customHeight="1">
      <c r="B32" s="40" t="s">
        <v>364</v>
      </c>
      <c r="C32" s="41">
        <f>C31/12</f>
        <v>1</v>
      </c>
      <c r="D32" s="41">
        <f t="shared" ref="D32:G32" si="222">D31/12</f>
        <v>0.75</v>
      </c>
      <c r="E32" s="41">
        <f t="shared" si="222"/>
        <v>0.75</v>
      </c>
      <c r="F32" s="41">
        <f t="shared" si="222"/>
        <v>1</v>
      </c>
      <c r="G32" s="41">
        <f t="shared" si="222"/>
        <v>0.75</v>
      </c>
    </row>
    <row r="35" spans="3:3" ht="15.75" customHeight="1">
      <c r="C35" s="1" t="s">
        <v>359</v>
      </c>
    </row>
    <row r="36" spans="3:3" ht="15.75" customHeight="1">
      <c r="C36" s="1" t="s">
        <v>360</v>
      </c>
    </row>
  </sheetData>
  <conditionalFormatting sqref="D2">
    <cfRule type="cellIs" dxfId="3" priority="4" operator="equal">
      <formula>0</formula>
    </cfRule>
  </conditionalFormatting>
  <conditionalFormatting sqref="A1:DR13">
    <cfRule type="cellIs" dxfId="2" priority="3" operator="equal">
      <formula>0</formula>
    </cfRule>
  </conditionalFormatting>
  <conditionalFormatting sqref="C19:G30">
    <cfRule type="cellIs" dxfId="1" priority="2" operator="equal">
      <formula>0</formula>
    </cfRule>
  </conditionalFormatting>
  <conditionalFormatting sqref="DS2:DW13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R32"/>
  <sheetViews>
    <sheetView tabSelected="1" topLeftCell="A10" workbookViewId="0">
      <selection activeCell="C32" sqref="C32:G32"/>
    </sheetView>
  </sheetViews>
  <sheetFormatPr defaultColWidth="14.453125" defaultRowHeight="15.75" customHeight="1"/>
  <sheetData>
    <row r="1" spans="1:122" ht="15.75" customHeight="1">
      <c r="A1" s="3" t="s">
        <v>3</v>
      </c>
      <c r="B1" s="4" t="s">
        <v>4</v>
      </c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6">
        <v>107</v>
      </c>
      <c r="J1" s="6">
        <v>108</v>
      </c>
      <c r="K1" s="6">
        <v>109</v>
      </c>
      <c r="L1" s="6">
        <v>110</v>
      </c>
      <c r="M1" s="6">
        <v>111</v>
      </c>
      <c r="N1" s="6">
        <v>112</v>
      </c>
      <c r="O1" s="6">
        <v>113</v>
      </c>
      <c r="P1" s="6">
        <v>114</v>
      </c>
      <c r="Q1" s="6">
        <v>115</v>
      </c>
      <c r="R1" s="6">
        <v>116</v>
      </c>
      <c r="S1" s="6">
        <v>117</v>
      </c>
      <c r="T1" s="6">
        <v>118</v>
      </c>
      <c r="U1" s="6">
        <v>119</v>
      </c>
      <c r="V1" s="6">
        <v>120</v>
      </c>
      <c r="W1" s="6">
        <v>121</v>
      </c>
      <c r="X1" s="6">
        <v>122</v>
      </c>
      <c r="Y1" s="6">
        <v>123</v>
      </c>
      <c r="Z1" s="6">
        <v>124</v>
      </c>
      <c r="AA1" s="6">
        <v>125</v>
      </c>
      <c r="AB1" s="6">
        <v>126</v>
      </c>
      <c r="AC1" s="6">
        <v>127</v>
      </c>
      <c r="AD1" s="6">
        <v>128</v>
      </c>
      <c r="AE1" s="6">
        <v>129</v>
      </c>
      <c r="AF1" s="6">
        <v>130</v>
      </c>
      <c r="AG1" s="6">
        <v>131</v>
      </c>
      <c r="AH1" s="6">
        <v>132</v>
      </c>
      <c r="AI1" s="6">
        <v>133</v>
      </c>
      <c r="AJ1" s="6">
        <v>134</v>
      </c>
      <c r="AK1" s="6">
        <v>135</v>
      </c>
      <c r="AL1" s="6">
        <v>136</v>
      </c>
      <c r="AM1" s="6">
        <v>137</v>
      </c>
      <c r="AN1" s="6">
        <v>138</v>
      </c>
      <c r="AO1" s="6">
        <v>139</v>
      </c>
      <c r="AP1" s="6">
        <v>140</v>
      </c>
      <c r="AQ1" s="6">
        <v>141</v>
      </c>
      <c r="AR1" s="6">
        <v>142</v>
      </c>
      <c r="AS1" s="6">
        <v>143</v>
      </c>
      <c r="AT1" s="6">
        <v>144</v>
      </c>
      <c r="AU1" s="6">
        <v>145</v>
      </c>
      <c r="AV1" s="6">
        <v>146</v>
      </c>
      <c r="AW1" s="35">
        <v>147</v>
      </c>
      <c r="AX1" s="35">
        <v>148</v>
      </c>
      <c r="AY1" s="35">
        <v>149</v>
      </c>
      <c r="AZ1" s="35">
        <v>150</v>
      </c>
      <c r="BA1" s="35">
        <v>151</v>
      </c>
      <c r="BB1" s="35">
        <v>152</v>
      </c>
      <c r="BC1" s="36">
        <v>153</v>
      </c>
      <c r="BD1" s="36">
        <v>154</v>
      </c>
      <c r="BE1" s="36">
        <v>155</v>
      </c>
      <c r="BF1" s="36">
        <v>156</v>
      </c>
      <c r="BG1" s="36">
        <v>157</v>
      </c>
      <c r="BH1" s="36">
        <v>158</v>
      </c>
      <c r="BI1" s="36">
        <v>159</v>
      </c>
      <c r="BJ1" s="36">
        <v>160</v>
      </c>
      <c r="BK1" s="36">
        <v>161</v>
      </c>
      <c r="BL1" s="36">
        <v>162</v>
      </c>
      <c r="BM1" s="36">
        <v>163</v>
      </c>
      <c r="BN1" s="36">
        <v>164</v>
      </c>
      <c r="BO1" s="36">
        <v>165</v>
      </c>
      <c r="BP1" s="36">
        <v>166</v>
      </c>
      <c r="BQ1" s="36">
        <v>167</v>
      </c>
      <c r="BR1" s="36">
        <v>168</v>
      </c>
      <c r="BS1" s="36">
        <v>169</v>
      </c>
      <c r="BT1" s="36">
        <v>170</v>
      </c>
      <c r="BU1" s="36">
        <v>171</v>
      </c>
      <c r="BV1" s="36">
        <v>172</v>
      </c>
      <c r="BW1" s="36">
        <v>173</v>
      </c>
      <c r="BX1" s="36">
        <v>174</v>
      </c>
      <c r="BY1" s="36">
        <v>175</v>
      </c>
      <c r="BZ1" s="36">
        <v>176</v>
      </c>
      <c r="CA1" s="36">
        <v>177</v>
      </c>
      <c r="CB1" s="36">
        <v>178</v>
      </c>
      <c r="CC1" s="36">
        <v>179</v>
      </c>
      <c r="CD1" s="36">
        <v>180</v>
      </c>
      <c r="CE1" s="36">
        <v>181</v>
      </c>
      <c r="CF1" s="36">
        <v>182</v>
      </c>
      <c r="CG1" s="36">
        <v>183</v>
      </c>
      <c r="CH1" s="36">
        <v>184</v>
      </c>
      <c r="CI1" s="36">
        <v>185</v>
      </c>
      <c r="CJ1" s="36">
        <v>186</v>
      </c>
      <c r="CK1" s="36">
        <v>187</v>
      </c>
      <c r="CL1" s="36">
        <v>188</v>
      </c>
      <c r="CM1" s="36">
        <v>189</v>
      </c>
      <c r="CN1" s="36">
        <v>190</v>
      </c>
      <c r="CO1" s="36">
        <v>191</v>
      </c>
      <c r="CP1" s="36">
        <v>192</v>
      </c>
      <c r="CQ1" s="37">
        <v>193</v>
      </c>
      <c r="CR1" s="37">
        <v>194</v>
      </c>
      <c r="CS1" s="37">
        <v>195</v>
      </c>
      <c r="CT1" s="36">
        <v>196</v>
      </c>
      <c r="CU1" s="36">
        <v>197</v>
      </c>
      <c r="CV1" s="36">
        <v>198</v>
      </c>
      <c r="CW1" s="36">
        <v>199</v>
      </c>
      <c r="CX1" s="36">
        <v>200</v>
      </c>
      <c r="CY1" s="36">
        <v>201</v>
      </c>
      <c r="CZ1" s="36">
        <v>202</v>
      </c>
      <c r="DA1" s="36">
        <v>203</v>
      </c>
      <c r="DB1" s="36">
        <v>204</v>
      </c>
      <c r="DC1" s="36">
        <v>205</v>
      </c>
      <c r="DD1" s="36">
        <v>206</v>
      </c>
      <c r="DE1" s="36">
        <v>207</v>
      </c>
      <c r="DF1" s="36">
        <v>208</v>
      </c>
      <c r="DG1" s="36">
        <v>209</v>
      </c>
      <c r="DH1" s="36">
        <v>210</v>
      </c>
      <c r="DI1" s="36">
        <v>211</v>
      </c>
      <c r="DJ1" s="36">
        <v>212</v>
      </c>
      <c r="DK1" s="36">
        <v>213</v>
      </c>
      <c r="DL1" s="36">
        <v>214</v>
      </c>
      <c r="DM1" s="36">
        <v>215</v>
      </c>
      <c r="DN1" s="36">
        <v>216</v>
      </c>
      <c r="DO1" s="36">
        <v>217</v>
      </c>
      <c r="DP1" s="36">
        <v>218</v>
      </c>
      <c r="DQ1" s="36">
        <v>219</v>
      </c>
      <c r="DR1" s="36">
        <v>220</v>
      </c>
    </row>
    <row r="2" spans="1:122" ht="15.75" customHeight="1">
      <c r="A2" s="12" t="s">
        <v>12</v>
      </c>
      <c r="B2" s="14">
        <v>0.25833333333333336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1</v>
      </c>
      <c r="AO2" s="2">
        <v>0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1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1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1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2">
        <v>0</v>
      </c>
      <c r="CQ2" s="38">
        <v>0</v>
      </c>
      <c r="CR2" s="38">
        <v>0</v>
      </c>
      <c r="CS2" s="38">
        <v>0</v>
      </c>
      <c r="CT2" s="2">
        <v>1</v>
      </c>
      <c r="CU2" s="2">
        <v>0</v>
      </c>
      <c r="CV2" s="2">
        <v>0</v>
      </c>
      <c r="CW2" s="2">
        <v>1</v>
      </c>
      <c r="CX2" s="2">
        <v>1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1</v>
      </c>
      <c r="DI2" s="2">
        <v>0</v>
      </c>
      <c r="DJ2" s="2">
        <v>0</v>
      </c>
      <c r="DK2" s="2">
        <v>0</v>
      </c>
      <c r="DL2" s="2">
        <v>1</v>
      </c>
      <c r="DM2" s="2">
        <v>0</v>
      </c>
      <c r="DN2" s="2">
        <v>0</v>
      </c>
      <c r="DO2" s="2">
        <v>1</v>
      </c>
      <c r="DP2" s="2">
        <v>0</v>
      </c>
      <c r="DQ2" s="2">
        <v>0</v>
      </c>
      <c r="DR2" s="2">
        <v>0</v>
      </c>
    </row>
    <row r="3" spans="1:122" ht="15.75" customHeight="1">
      <c r="A3" s="12" t="s">
        <v>12</v>
      </c>
      <c r="B3" s="14">
        <v>0.26111111111111113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1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1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1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1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1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1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1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1</v>
      </c>
      <c r="CL3" s="2">
        <v>0</v>
      </c>
      <c r="CM3" s="2">
        <v>1</v>
      </c>
      <c r="CN3" s="2">
        <v>0</v>
      </c>
      <c r="CO3" s="2">
        <v>0</v>
      </c>
      <c r="CP3" s="2">
        <v>0</v>
      </c>
      <c r="CQ3" s="38">
        <v>0</v>
      </c>
      <c r="CR3" s="38">
        <v>0</v>
      </c>
      <c r="CS3" s="38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1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</v>
      </c>
      <c r="DP3" s="2">
        <v>0</v>
      </c>
      <c r="DQ3" s="2">
        <v>0</v>
      </c>
      <c r="DR3" s="2">
        <v>1</v>
      </c>
    </row>
    <row r="4" spans="1:122" ht="15.75" customHeight="1">
      <c r="A4" s="12" t="s">
        <v>12</v>
      </c>
      <c r="B4" s="14">
        <v>0.51249999999999996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1</v>
      </c>
      <c r="AY4" s="2">
        <v>0</v>
      </c>
      <c r="AZ4" s="2">
        <v>0</v>
      </c>
      <c r="BA4" s="2">
        <v>1</v>
      </c>
      <c r="BB4" s="2">
        <v>0</v>
      </c>
      <c r="BC4" s="2">
        <v>0</v>
      </c>
      <c r="BD4" s="2">
        <v>0</v>
      </c>
      <c r="BE4" s="2">
        <v>1</v>
      </c>
      <c r="BF4" s="2">
        <v>0</v>
      </c>
      <c r="BG4" s="2">
        <v>1</v>
      </c>
      <c r="BH4" s="2">
        <v>0</v>
      </c>
      <c r="BI4" s="2">
        <v>1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1</v>
      </c>
      <c r="CC4" s="2">
        <v>1</v>
      </c>
      <c r="CD4" s="2">
        <v>1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1</v>
      </c>
      <c r="CQ4" s="38">
        <v>1</v>
      </c>
      <c r="CR4" s="38">
        <v>0</v>
      </c>
      <c r="CS4" s="38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1</v>
      </c>
      <c r="DC4" s="2">
        <v>0</v>
      </c>
      <c r="DD4" s="2">
        <v>0</v>
      </c>
      <c r="DE4" s="2">
        <v>0</v>
      </c>
      <c r="DF4" s="2">
        <v>1</v>
      </c>
      <c r="DG4" s="2">
        <v>0</v>
      </c>
      <c r="DH4" s="2">
        <v>0</v>
      </c>
      <c r="DI4" s="2">
        <v>0</v>
      </c>
      <c r="DJ4" s="2">
        <v>0</v>
      </c>
      <c r="DK4" s="2">
        <v>1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</row>
    <row r="5" spans="1:122" ht="15.75" customHeight="1">
      <c r="A5" s="3" t="s">
        <v>12</v>
      </c>
      <c r="B5" s="21">
        <v>0.51527777777777772</v>
      </c>
      <c r="C5" s="22">
        <v>0</v>
      </c>
      <c r="D5" s="22">
        <v>1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1</v>
      </c>
      <c r="Q5" s="22">
        <v>0</v>
      </c>
      <c r="R5" s="22">
        <v>0</v>
      </c>
      <c r="S5" s="22">
        <v>0</v>
      </c>
      <c r="T5" s="22">
        <v>1</v>
      </c>
      <c r="U5" s="22">
        <v>0</v>
      </c>
      <c r="V5" s="22">
        <v>1</v>
      </c>
      <c r="W5" s="22">
        <v>1</v>
      </c>
      <c r="X5" s="22">
        <v>1</v>
      </c>
      <c r="Y5" s="22">
        <v>0</v>
      </c>
      <c r="Z5" s="22">
        <v>0</v>
      </c>
      <c r="AA5" s="22">
        <v>0</v>
      </c>
      <c r="AB5" s="22">
        <v>1</v>
      </c>
      <c r="AC5" s="22">
        <v>1</v>
      </c>
      <c r="AD5" s="22">
        <v>0</v>
      </c>
      <c r="AE5" s="22">
        <v>0</v>
      </c>
      <c r="AF5" s="22">
        <v>1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1</v>
      </c>
      <c r="AO5" s="22">
        <v>0</v>
      </c>
      <c r="AP5" s="22">
        <v>1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1</v>
      </c>
      <c r="AX5" s="22">
        <v>0</v>
      </c>
      <c r="AY5" s="22">
        <v>0</v>
      </c>
      <c r="AZ5" s="22">
        <v>0</v>
      </c>
      <c r="BA5" s="22">
        <v>0</v>
      </c>
      <c r="BB5" s="22">
        <v>1</v>
      </c>
      <c r="BC5" s="22">
        <v>0</v>
      </c>
      <c r="BD5" s="22">
        <v>0</v>
      </c>
      <c r="BE5" s="22">
        <v>1</v>
      </c>
      <c r="BF5" s="22">
        <v>0</v>
      </c>
      <c r="BG5" s="22">
        <v>0</v>
      </c>
      <c r="BH5" s="22">
        <v>0</v>
      </c>
      <c r="BI5" s="22">
        <v>1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1</v>
      </c>
      <c r="BP5" s="22">
        <v>1</v>
      </c>
      <c r="BQ5" s="22">
        <v>0</v>
      </c>
      <c r="BR5" s="22">
        <v>0</v>
      </c>
      <c r="BS5" s="22">
        <v>1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1</v>
      </c>
      <c r="CA5" s="22">
        <v>0</v>
      </c>
      <c r="CB5" s="22">
        <v>0</v>
      </c>
      <c r="CC5" s="22">
        <v>0</v>
      </c>
      <c r="CD5" s="22">
        <v>1</v>
      </c>
      <c r="CE5" s="22">
        <v>0</v>
      </c>
      <c r="CF5" s="22">
        <v>1</v>
      </c>
      <c r="CG5" s="22">
        <v>0</v>
      </c>
      <c r="CH5" s="22">
        <v>0</v>
      </c>
      <c r="CI5" s="22">
        <v>0</v>
      </c>
      <c r="CJ5" s="22">
        <v>1</v>
      </c>
      <c r="CK5" s="22">
        <v>0</v>
      </c>
      <c r="CL5" s="22">
        <v>0</v>
      </c>
      <c r="CM5" s="22">
        <v>0</v>
      </c>
      <c r="CN5" s="22">
        <v>1</v>
      </c>
      <c r="CO5" s="22">
        <v>0</v>
      </c>
      <c r="CP5" s="22">
        <v>0</v>
      </c>
      <c r="CQ5" s="39">
        <v>1</v>
      </c>
      <c r="CR5" s="39">
        <v>1</v>
      </c>
      <c r="CS5" s="39">
        <v>1</v>
      </c>
      <c r="CT5" s="22">
        <v>1</v>
      </c>
      <c r="CU5" s="22">
        <v>0</v>
      </c>
      <c r="CV5" s="22">
        <v>0</v>
      </c>
      <c r="CW5" s="22">
        <v>0</v>
      </c>
      <c r="CX5" s="22">
        <v>1</v>
      </c>
      <c r="CY5" s="22">
        <v>1</v>
      </c>
      <c r="CZ5" s="22">
        <v>0</v>
      </c>
      <c r="DA5" s="22">
        <v>0</v>
      </c>
      <c r="DB5" s="22">
        <v>1</v>
      </c>
      <c r="DC5" s="22">
        <v>0</v>
      </c>
      <c r="DD5" s="22">
        <v>0</v>
      </c>
      <c r="DE5" s="22">
        <v>0</v>
      </c>
      <c r="DF5" s="22">
        <v>0</v>
      </c>
      <c r="DG5" s="22">
        <v>1</v>
      </c>
      <c r="DH5" s="22">
        <v>1</v>
      </c>
      <c r="DI5" s="22">
        <v>0</v>
      </c>
      <c r="DJ5" s="22">
        <v>1</v>
      </c>
      <c r="DK5" s="22">
        <v>0</v>
      </c>
      <c r="DL5" s="22">
        <v>0</v>
      </c>
      <c r="DM5" s="22">
        <v>0</v>
      </c>
      <c r="DN5" s="22">
        <v>0</v>
      </c>
      <c r="DO5" s="22">
        <v>1</v>
      </c>
      <c r="DP5" s="22">
        <v>0</v>
      </c>
      <c r="DQ5" s="22">
        <v>0</v>
      </c>
      <c r="DR5" s="22">
        <v>0</v>
      </c>
    </row>
    <row r="6" spans="1:122" ht="15.75" customHeight="1">
      <c r="A6" s="12" t="s">
        <v>94</v>
      </c>
      <c r="B6" s="14">
        <v>0.25833333333333336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1</v>
      </c>
      <c r="Q6" s="2">
        <v>1</v>
      </c>
      <c r="R6" s="2">
        <v>1</v>
      </c>
      <c r="S6" s="2">
        <v>1</v>
      </c>
      <c r="T6" s="2">
        <v>0</v>
      </c>
      <c r="U6" s="2">
        <v>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1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1</v>
      </c>
      <c r="AV6" s="2">
        <v>1</v>
      </c>
      <c r="AW6" s="2">
        <v>0</v>
      </c>
      <c r="AX6" s="2">
        <v>1</v>
      </c>
      <c r="AY6" s="2">
        <v>1</v>
      </c>
      <c r="AZ6" s="2">
        <v>0</v>
      </c>
      <c r="BA6" s="2">
        <v>0</v>
      </c>
      <c r="BB6" s="2">
        <v>1</v>
      </c>
      <c r="BC6" s="2">
        <v>0</v>
      </c>
      <c r="BD6" s="2">
        <v>0</v>
      </c>
      <c r="BE6" s="2">
        <v>1</v>
      </c>
      <c r="BF6" s="2">
        <v>1</v>
      </c>
      <c r="BG6" s="2">
        <v>0</v>
      </c>
      <c r="BH6" s="2">
        <v>0</v>
      </c>
      <c r="BI6" s="2">
        <v>1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</v>
      </c>
      <c r="BS6" s="2">
        <v>1</v>
      </c>
      <c r="BT6" s="2">
        <v>1</v>
      </c>
      <c r="BU6" s="2">
        <v>0</v>
      </c>
      <c r="BV6" s="2">
        <v>0</v>
      </c>
      <c r="BW6" s="2">
        <v>0</v>
      </c>
      <c r="BX6" s="2">
        <v>1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1</v>
      </c>
      <c r="CE6" s="2">
        <v>0</v>
      </c>
      <c r="CF6" s="2">
        <v>1</v>
      </c>
      <c r="CG6" s="2">
        <v>0</v>
      </c>
      <c r="CH6" s="2">
        <v>0</v>
      </c>
      <c r="CI6" s="2">
        <v>0</v>
      </c>
      <c r="CJ6" s="2">
        <v>1</v>
      </c>
      <c r="CK6" s="2">
        <v>0</v>
      </c>
      <c r="CL6" s="2">
        <v>0</v>
      </c>
      <c r="CM6" s="2">
        <v>0</v>
      </c>
      <c r="CN6" s="2">
        <v>0</v>
      </c>
      <c r="CO6" s="2">
        <v>1</v>
      </c>
      <c r="CP6" s="2">
        <v>1</v>
      </c>
      <c r="CQ6" s="38">
        <v>0</v>
      </c>
      <c r="CR6" s="38">
        <v>0</v>
      </c>
      <c r="CS6" s="38">
        <v>1</v>
      </c>
      <c r="CT6" s="2">
        <v>1</v>
      </c>
      <c r="CU6" s="2">
        <v>1</v>
      </c>
      <c r="CV6" s="2">
        <v>0</v>
      </c>
      <c r="CW6" s="2">
        <v>0</v>
      </c>
      <c r="CX6" s="2">
        <v>1</v>
      </c>
      <c r="CY6" s="2">
        <v>0</v>
      </c>
      <c r="CZ6" s="2">
        <v>0</v>
      </c>
      <c r="DA6" s="2">
        <v>0</v>
      </c>
      <c r="DB6" s="2">
        <v>1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1</v>
      </c>
      <c r="DP6" s="2">
        <v>0</v>
      </c>
      <c r="DQ6" s="2">
        <v>0</v>
      </c>
      <c r="DR6" s="2">
        <v>0</v>
      </c>
    </row>
    <row r="7" spans="1:122" ht="15.75" customHeight="1">
      <c r="A7" s="12" t="s">
        <v>94</v>
      </c>
      <c r="B7" s="14">
        <v>0.26111111111111113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1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1</v>
      </c>
      <c r="AX7" s="2">
        <v>0</v>
      </c>
      <c r="AY7" s="2">
        <v>0</v>
      </c>
      <c r="AZ7" s="2">
        <v>1</v>
      </c>
      <c r="BA7" s="2">
        <v>1</v>
      </c>
      <c r="BB7" s="2">
        <v>0</v>
      </c>
      <c r="BC7" s="2">
        <v>1</v>
      </c>
      <c r="BD7" s="2">
        <v>1</v>
      </c>
      <c r="BE7" s="2">
        <v>1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1</v>
      </c>
      <c r="BR7" s="2">
        <v>1</v>
      </c>
      <c r="BS7" s="2">
        <v>1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1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1</v>
      </c>
      <c r="CK7" s="2">
        <v>1</v>
      </c>
      <c r="CL7" s="2">
        <v>0</v>
      </c>
      <c r="CM7" s="2">
        <v>1</v>
      </c>
      <c r="CN7" s="2">
        <v>0</v>
      </c>
      <c r="CO7" s="2">
        <v>1</v>
      </c>
      <c r="CP7" s="2">
        <v>0</v>
      </c>
      <c r="CQ7" s="38">
        <v>0</v>
      </c>
      <c r="CR7" s="38">
        <v>0</v>
      </c>
      <c r="CS7" s="38">
        <v>0</v>
      </c>
      <c r="CT7" s="2">
        <v>0</v>
      </c>
      <c r="CU7" s="2">
        <v>0</v>
      </c>
      <c r="CV7" s="2">
        <v>0</v>
      </c>
      <c r="CW7" s="2">
        <v>1</v>
      </c>
      <c r="CX7" s="2">
        <v>1</v>
      </c>
      <c r="CY7" s="2">
        <v>1</v>
      </c>
      <c r="CZ7" s="2">
        <v>1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1</v>
      </c>
      <c r="DI7" s="2">
        <v>0</v>
      </c>
      <c r="DJ7" s="2">
        <v>0</v>
      </c>
      <c r="DK7" s="2">
        <v>0</v>
      </c>
      <c r="DL7" s="2">
        <v>0</v>
      </c>
      <c r="DM7" s="2">
        <v>1</v>
      </c>
      <c r="DN7" s="2">
        <v>0</v>
      </c>
      <c r="DO7" s="2">
        <v>1</v>
      </c>
      <c r="DP7" s="2">
        <v>0</v>
      </c>
      <c r="DQ7" s="2">
        <v>0</v>
      </c>
      <c r="DR7" s="2">
        <v>0</v>
      </c>
    </row>
    <row r="8" spans="1:122" ht="15.75" customHeight="1">
      <c r="A8" s="12" t="s">
        <v>94</v>
      </c>
      <c r="B8" s="14">
        <v>0.51249999999999996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2">
        <v>1</v>
      </c>
      <c r="AG8" s="2">
        <v>0</v>
      </c>
      <c r="AH8" s="2">
        <v>1</v>
      </c>
      <c r="AI8" s="2">
        <v>1</v>
      </c>
      <c r="AJ8" s="2">
        <v>0</v>
      </c>
      <c r="AK8" s="2">
        <v>0</v>
      </c>
      <c r="AL8" s="2">
        <v>1</v>
      </c>
      <c r="AM8" s="2">
        <v>1</v>
      </c>
      <c r="AN8" s="2">
        <v>1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1</v>
      </c>
      <c r="AX8" s="2">
        <v>1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1</v>
      </c>
      <c r="BJ8" s="2">
        <v>0</v>
      </c>
      <c r="BK8" s="2">
        <v>1</v>
      </c>
      <c r="BL8" s="2">
        <v>0</v>
      </c>
      <c r="BM8" s="2">
        <v>1</v>
      </c>
      <c r="BN8" s="2">
        <v>0</v>
      </c>
      <c r="BO8" s="2">
        <v>1</v>
      </c>
      <c r="BP8" s="2">
        <v>1</v>
      </c>
      <c r="BQ8" s="2">
        <v>0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2">
        <v>0</v>
      </c>
      <c r="CQ8" s="38">
        <v>1</v>
      </c>
      <c r="CR8" s="38">
        <v>1</v>
      </c>
      <c r="CS8" s="38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1</v>
      </c>
      <c r="DG8" s="2">
        <v>0</v>
      </c>
      <c r="DH8" s="2">
        <v>0</v>
      </c>
      <c r="DI8" s="2">
        <v>0</v>
      </c>
      <c r="DJ8" s="2">
        <v>1</v>
      </c>
      <c r="DK8" s="2">
        <v>1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</row>
    <row r="9" spans="1:122" ht="15.75" customHeight="1">
      <c r="A9" s="3" t="s">
        <v>94</v>
      </c>
      <c r="B9" s="21">
        <v>0.51527777777777772</v>
      </c>
      <c r="C9" s="22">
        <v>1</v>
      </c>
      <c r="D9" s="22">
        <v>0</v>
      </c>
      <c r="E9" s="22">
        <v>0</v>
      </c>
      <c r="F9" s="22">
        <v>0</v>
      </c>
      <c r="G9" s="22">
        <v>1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0</v>
      </c>
      <c r="S9" s="22">
        <v>1</v>
      </c>
      <c r="T9" s="22">
        <v>0</v>
      </c>
      <c r="U9" s="22">
        <v>1</v>
      </c>
      <c r="V9" s="22">
        <v>1</v>
      </c>
      <c r="W9" s="22">
        <v>1</v>
      </c>
      <c r="X9" s="22">
        <v>1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1</v>
      </c>
      <c r="AG9" s="22">
        <v>1</v>
      </c>
      <c r="AH9" s="22">
        <v>0</v>
      </c>
      <c r="AI9" s="22">
        <v>1</v>
      </c>
      <c r="AJ9" s="22">
        <v>0</v>
      </c>
      <c r="AK9" s="22">
        <v>0</v>
      </c>
      <c r="AL9" s="22">
        <v>0</v>
      </c>
      <c r="AM9" s="22">
        <v>0</v>
      </c>
      <c r="AN9" s="22">
        <v>1</v>
      </c>
      <c r="AO9" s="22">
        <v>1</v>
      </c>
      <c r="AP9" s="22">
        <v>1</v>
      </c>
      <c r="AQ9" s="22">
        <v>0</v>
      </c>
      <c r="AR9" s="22">
        <v>1</v>
      </c>
      <c r="AS9" s="22">
        <v>0</v>
      </c>
      <c r="AT9" s="22">
        <v>0</v>
      </c>
      <c r="AU9" s="22">
        <v>1</v>
      </c>
      <c r="AV9" s="22">
        <v>1</v>
      </c>
      <c r="AW9" s="22">
        <v>1</v>
      </c>
      <c r="AX9" s="22">
        <v>1</v>
      </c>
      <c r="AY9" s="22">
        <v>0</v>
      </c>
      <c r="AZ9" s="22">
        <v>1</v>
      </c>
      <c r="BA9" s="22">
        <v>0</v>
      </c>
      <c r="BB9" s="22">
        <v>0</v>
      </c>
      <c r="BC9" s="22">
        <v>1</v>
      </c>
      <c r="BD9" s="22">
        <v>0</v>
      </c>
      <c r="BE9" s="22">
        <v>0</v>
      </c>
      <c r="BF9" s="22">
        <v>0</v>
      </c>
      <c r="BG9" s="22">
        <v>0</v>
      </c>
      <c r="BH9" s="22">
        <v>1</v>
      </c>
      <c r="BI9" s="22">
        <v>1</v>
      </c>
      <c r="BJ9" s="22">
        <v>0</v>
      </c>
      <c r="BK9" s="22">
        <v>0</v>
      </c>
      <c r="BL9" s="22">
        <v>0</v>
      </c>
      <c r="BM9" s="22">
        <v>1</v>
      </c>
      <c r="BN9" s="22">
        <v>1</v>
      </c>
      <c r="BO9" s="22">
        <v>1</v>
      </c>
      <c r="BP9" s="22">
        <v>0</v>
      </c>
      <c r="BQ9" s="22">
        <v>0</v>
      </c>
      <c r="BR9" s="22">
        <v>1</v>
      </c>
      <c r="BS9" s="22">
        <v>1</v>
      </c>
      <c r="BT9" s="22">
        <v>0</v>
      </c>
      <c r="BU9" s="22">
        <v>0</v>
      </c>
      <c r="BV9" s="22">
        <v>1</v>
      </c>
      <c r="BW9" s="22">
        <v>0</v>
      </c>
      <c r="BX9" s="22">
        <v>0</v>
      </c>
      <c r="BY9" s="22">
        <v>1</v>
      </c>
      <c r="BZ9" s="22">
        <v>0</v>
      </c>
      <c r="CA9" s="22">
        <v>1</v>
      </c>
      <c r="CB9" s="22">
        <v>0</v>
      </c>
      <c r="CC9" s="22">
        <v>1</v>
      </c>
      <c r="CD9" s="22">
        <v>1</v>
      </c>
      <c r="CE9" s="22">
        <v>0</v>
      </c>
      <c r="CF9" s="22">
        <v>1</v>
      </c>
      <c r="CG9" s="22">
        <v>0</v>
      </c>
      <c r="CH9" s="22">
        <v>0</v>
      </c>
      <c r="CI9" s="22">
        <v>1</v>
      </c>
      <c r="CJ9" s="22">
        <v>0</v>
      </c>
      <c r="CK9" s="22">
        <v>1</v>
      </c>
      <c r="CL9" s="22">
        <v>0</v>
      </c>
      <c r="CM9" s="22">
        <v>1</v>
      </c>
      <c r="CN9" s="22">
        <v>0</v>
      </c>
      <c r="CO9" s="22">
        <v>1</v>
      </c>
      <c r="CP9" s="22">
        <v>1</v>
      </c>
      <c r="CQ9" s="39">
        <v>0</v>
      </c>
      <c r="CR9" s="39">
        <v>1</v>
      </c>
      <c r="CS9" s="39">
        <v>0</v>
      </c>
      <c r="CT9" s="22">
        <v>0</v>
      </c>
      <c r="CU9" s="22">
        <v>0</v>
      </c>
      <c r="CV9" s="22">
        <v>0</v>
      </c>
      <c r="CW9" s="22">
        <v>1</v>
      </c>
      <c r="CX9" s="22">
        <v>1</v>
      </c>
      <c r="CY9" s="22">
        <v>0</v>
      </c>
      <c r="CZ9" s="22">
        <v>1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1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1</v>
      </c>
      <c r="DM9" s="22">
        <v>1</v>
      </c>
      <c r="DN9" s="22">
        <v>0</v>
      </c>
      <c r="DO9" s="22">
        <v>1</v>
      </c>
      <c r="DP9" s="22">
        <v>0</v>
      </c>
      <c r="DQ9" s="22">
        <v>0</v>
      </c>
      <c r="DR9" s="22">
        <v>0</v>
      </c>
    </row>
    <row r="10" spans="1:122" ht="15.75" customHeight="1">
      <c r="A10" s="12" t="s">
        <v>176</v>
      </c>
      <c r="B10" s="14">
        <v>0.25833333333333336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2">
        <v>1</v>
      </c>
      <c r="AI10" s="2">
        <v>1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1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1</v>
      </c>
      <c r="AX10" s="2">
        <v>0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1</v>
      </c>
      <c r="BJ10" s="2">
        <v>0</v>
      </c>
      <c r="BK10" s="2">
        <v>1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1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38">
        <v>0</v>
      </c>
      <c r="CR10" s="38">
        <v>0</v>
      </c>
      <c r="CS10" s="38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</row>
    <row r="11" spans="1:122" ht="15.75" customHeight="1">
      <c r="A11" s="12" t="s">
        <v>176</v>
      </c>
      <c r="B11" s="14">
        <v>0.26111111111111113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1</v>
      </c>
      <c r="AS11" s="2">
        <v>0</v>
      </c>
      <c r="AT11" s="2">
        <v>1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1</v>
      </c>
      <c r="BL11" s="2">
        <v>0</v>
      </c>
      <c r="BM11" s="2">
        <v>0</v>
      </c>
      <c r="BN11" s="2">
        <v>0</v>
      </c>
      <c r="BO11" s="2">
        <v>0</v>
      </c>
      <c r="BP11" s="2">
        <v>1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1</v>
      </c>
      <c r="CG11" s="2">
        <v>0</v>
      </c>
      <c r="CH11" s="2">
        <v>0</v>
      </c>
      <c r="CI11" s="2">
        <v>0</v>
      </c>
      <c r="CJ11" s="2">
        <v>1</v>
      </c>
      <c r="CK11" s="2">
        <v>0</v>
      </c>
      <c r="CL11" s="2">
        <v>0</v>
      </c>
      <c r="CM11" s="2">
        <v>1</v>
      </c>
      <c r="CN11" s="2">
        <v>0</v>
      </c>
      <c r="CO11" s="2">
        <v>0</v>
      </c>
      <c r="CP11" s="2">
        <v>1</v>
      </c>
      <c r="CQ11" s="38">
        <v>0</v>
      </c>
      <c r="CR11" s="38">
        <v>0</v>
      </c>
      <c r="CS11" s="38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1</v>
      </c>
      <c r="DB11" s="2">
        <v>1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1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</row>
    <row r="12" spans="1:122" ht="15.75" customHeight="1">
      <c r="A12" s="12" t="s">
        <v>176</v>
      </c>
      <c r="B12" s="14">
        <v>0.51249999999999996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1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1</v>
      </c>
      <c r="BT12" s="2">
        <v>0</v>
      </c>
      <c r="BU12" s="2">
        <v>1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1</v>
      </c>
      <c r="CE12" s="2">
        <v>0</v>
      </c>
      <c r="CF12" s="2">
        <v>0</v>
      </c>
      <c r="CG12" s="2">
        <v>0</v>
      </c>
      <c r="CH12" s="2">
        <v>0</v>
      </c>
      <c r="CI12" s="2">
        <v>1</v>
      </c>
      <c r="CJ12" s="2">
        <v>1</v>
      </c>
      <c r="CK12" s="2">
        <v>0</v>
      </c>
      <c r="CL12" s="2">
        <v>1</v>
      </c>
      <c r="CM12" s="2">
        <v>0</v>
      </c>
      <c r="CN12" s="2">
        <v>0</v>
      </c>
      <c r="CO12" s="2">
        <v>1</v>
      </c>
      <c r="CP12" s="2">
        <v>0</v>
      </c>
      <c r="CQ12" s="38">
        <v>0</v>
      </c>
      <c r="CR12" s="38">
        <v>1</v>
      </c>
      <c r="CS12" s="38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1</v>
      </c>
      <c r="CZ12" s="2">
        <v>0</v>
      </c>
      <c r="DA12" s="2">
        <v>0</v>
      </c>
      <c r="DB12" s="2">
        <v>1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1</v>
      </c>
      <c r="DI12" s="2">
        <v>0</v>
      </c>
      <c r="DJ12" s="2">
        <v>0</v>
      </c>
      <c r="DK12" s="2">
        <v>1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</row>
    <row r="13" spans="1:122" ht="15.75" customHeight="1">
      <c r="A13" s="3" t="s">
        <v>176</v>
      </c>
      <c r="B13" s="21">
        <v>0.51527777777777772</v>
      </c>
      <c r="C13" s="22">
        <v>1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1</v>
      </c>
      <c r="M13" s="22">
        <v>1</v>
      </c>
      <c r="N13" s="22">
        <v>0</v>
      </c>
      <c r="O13" s="22">
        <v>1</v>
      </c>
      <c r="P13" s="22">
        <v>0</v>
      </c>
      <c r="Q13" s="22">
        <v>1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1</v>
      </c>
      <c r="X13" s="22">
        <v>1</v>
      </c>
      <c r="Y13" s="22">
        <v>0</v>
      </c>
      <c r="Z13" s="22">
        <v>0</v>
      </c>
      <c r="AA13" s="22">
        <v>1</v>
      </c>
      <c r="AB13" s="22">
        <v>0</v>
      </c>
      <c r="AC13" s="22">
        <v>0</v>
      </c>
      <c r="AD13" s="22">
        <v>1</v>
      </c>
      <c r="AE13" s="22">
        <v>1</v>
      </c>
      <c r="AF13" s="22">
        <v>0</v>
      </c>
      <c r="AG13" s="22">
        <v>0</v>
      </c>
      <c r="AH13" s="22">
        <v>1</v>
      </c>
      <c r="AI13" s="22">
        <v>1</v>
      </c>
      <c r="AJ13" s="22">
        <v>0</v>
      </c>
      <c r="AK13" s="22">
        <v>0</v>
      </c>
      <c r="AL13" s="22">
        <v>0</v>
      </c>
      <c r="AM13" s="22">
        <v>0</v>
      </c>
      <c r="AN13" s="22">
        <v>1</v>
      </c>
      <c r="AO13" s="22">
        <v>0</v>
      </c>
      <c r="AP13" s="22">
        <v>1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1</v>
      </c>
      <c r="AW13" s="22">
        <v>1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1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1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1</v>
      </c>
      <c r="CH13" s="22">
        <v>0</v>
      </c>
      <c r="CI13" s="22">
        <v>1</v>
      </c>
      <c r="CJ13" s="22">
        <v>0</v>
      </c>
      <c r="CK13" s="22">
        <v>0</v>
      </c>
      <c r="CL13" s="22">
        <v>0</v>
      </c>
      <c r="CM13" s="22">
        <v>1</v>
      </c>
      <c r="CN13" s="22">
        <v>1</v>
      </c>
      <c r="CO13" s="22">
        <v>0</v>
      </c>
      <c r="CP13" s="22">
        <v>0</v>
      </c>
      <c r="CQ13" s="39">
        <v>0</v>
      </c>
      <c r="CR13" s="39">
        <v>1</v>
      </c>
      <c r="CS13" s="39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1</v>
      </c>
      <c r="DF13" s="22">
        <v>1</v>
      </c>
      <c r="DG13" s="22">
        <v>0</v>
      </c>
      <c r="DH13" s="22">
        <v>0</v>
      </c>
      <c r="DI13" s="22">
        <v>0</v>
      </c>
      <c r="DJ13" s="22">
        <v>1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1</v>
      </c>
      <c r="DR13" s="22">
        <v>0</v>
      </c>
    </row>
    <row r="14" spans="1:122" ht="15.75" customHeight="1">
      <c r="C14">
        <f>COUNTIF(C2:C13,1)/12</f>
        <v>0.58333333333333337</v>
      </c>
      <c r="D14">
        <f>COUNTIF(D2:D13,1)/12</f>
        <v>8.3333333333333329E-2</v>
      </c>
      <c r="E14">
        <f t="shared" ref="E14:BP14" si="0">COUNTIF(E2:E13,1)/12</f>
        <v>8.3333333333333329E-2</v>
      </c>
      <c r="F14">
        <f t="shared" si="0"/>
        <v>0</v>
      </c>
      <c r="G14">
        <f t="shared" si="0"/>
        <v>0.33333333333333331</v>
      </c>
      <c r="H14">
        <f t="shared" si="0"/>
        <v>0.5</v>
      </c>
      <c r="I14">
        <f t="shared" si="0"/>
        <v>0</v>
      </c>
      <c r="J14">
        <f t="shared" si="0"/>
        <v>8.3333333333333329E-2</v>
      </c>
      <c r="K14">
        <f t="shared" si="0"/>
        <v>8.3333333333333329E-2</v>
      </c>
      <c r="L14">
        <f t="shared" si="0"/>
        <v>0.25</v>
      </c>
      <c r="M14">
        <f t="shared" si="0"/>
        <v>0.5</v>
      </c>
      <c r="N14">
        <f t="shared" si="0"/>
        <v>0.25</v>
      </c>
      <c r="O14">
        <f t="shared" si="0"/>
        <v>0.41666666666666669</v>
      </c>
      <c r="P14">
        <f t="shared" si="0"/>
        <v>0.58333333333333337</v>
      </c>
      <c r="Q14">
        <f t="shared" si="0"/>
        <v>0.58333333333333337</v>
      </c>
      <c r="R14">
        <f t="shared" si="0"/>
        <v>0.25</v>
      </c>
      <c r="S14">
        <f t="shared" si="0"/>
        <v>0.33333333333333331</v>
      </c>
      <c r="T14">
        <f t="shared" si="0"/>
        <v>0.5</v>
      </c>
      <c r="U14">
        <f t="shared" si="0"/>
        <v>0.33333333333333331</v>
      </c>
      <c r="V14">
        <f t="shared" si="0"/>
        <v>0.66666666666666663</v>
      </c>
      <c r="W14">
        <f t="shared" si="0"/>
        <v>0.58333333333333337</v>
      </c>
      <c r="X14">
        <f t="shared" si="0"/>
        <v>0.41666666666666669</v>
      </c>
      <c r="Y14">
        <f t="shared" si="0"/>
        <v>8.3333333333333329E-2</v>
      </c>
      <c r="Z14">
        <f t="shared" si="0"/>
        <v>0</v>
      </c>
      <c r="AA14">
        <f t="shared" si="0"/>
        <v>8.3333333333333329E-2</v>
      </c>
      <c r="AB14">
        <f t="shared" si="0"/>
        <v>0.58333333333333337</v>
      </c>
      <c r="AC14">
        <f t="shared" si="0"/>
        <v>0.25</v>
      </c>
      <c r="AD14">
        <f t="shared" si="0"/>
        <v>0.25</v>
      </c>
      <c r="AE14">
        <f t="shared" si="0"/>
        <v>0.33333333333333331</v>
      </c>
      <c r="AF14">
        <f t="shared" si="0"/>
        <v>0.41666666666666669</v>
      </c>
      <c r="AG14">
        <f t="shared" si="0"/>
        <v>0.41666666666666669</v>
      </c>
      <c r="AH14">
        <f t="shared" si="0"/>
        <v>0.58333333333333337</v>
      </c>
      <c r="AI14">
        <f t="shared" si="0"/>
        <v>0.58333333333333337</v>
      </c>
      <c r="AJ14">
        <f t="shared" si="0"/>
        <v>0.25</v>
      </c>
      <c r="AK14">
        <f t="shared" si="0"/>
        <v>8.3333333333333329E-2</v>
      </c>
      <c r="AL14">
        <f t="shared" si="0"/>
        <v>0.16666666666666666</v>
      </c>
      <c r="AM14">
        <f t="shared" si="0"/>
        <v>0.33333333333333331</v>
      </c>
      <c r="AN14">
        <f t="shared" si="0"/>
        <v>0.58333333333333337</v>
      </c>
      <c r="AO14">
        <f t="shared" si="0"/>
        <v>0.16666666666666666</v>
      </c>
      <c r="AP14">
        <f t="shared" si="0"/>
        <v>0.66666666666666663</v>
      </c>
      <c r="AQ14">
        <f t="shared" si="0"/>
        <v>8.3333333333333329E-2</v>
      </c>
      <c r="AR14">
        <f t="shared" si="0"/>
        <v>0.25</v>
      </c>
      <c r="AS14">
        <f t="shared" si="0"/>
        <v>0</v>
      </c>
      <c r="AT14">
        <f t="shared" si="0"/>
        <v>8.3333333333333329E-2</v>
      </c>
      <c r="AU14">
        <f t="shared" si="0"/>
        <v>0.16666666666666666</v>
      </c>
      <c r="AV14">
        <f t="shared" si="0"/>
        <v>0.41666666666666669</v>
      </c>
      <c r="AW14">
        <f t="shared" si="0"/>
        <v>0.66666666666666663</v>
      </c>
      <c r="AX14">
        <f t="shared" si="0"/>
        <v>0.41666666666666669</v>
      </c>
      <c r="AY14">
        <f t="shared" si="0"/>
        <v>0.16666666666666666</v>
      </c>
      <c r="AZ14">
        <f t="shared" si="0"/>
        <v>0.33333333333333331</v>
      </c>
      <c r="BA14">
        <f t="shared" si="0"/>
        <v>0.33333333333333331</v>
      </c>
      <c r="BB14">
        <f t="shared" si="0"/>
        <v>0.16666666666666666</v>
      </c>
      <c r="BC14">
        <f t="shared" si="0"/>
        <v>0.16666666666666666</v>
      </c>
      <c r="BD14">
        <f t="shared" si="0"/>
        <v>8.3333333333333329E-2</v>
      </c>
      <c r="BE14">
        <f t="shared" si="0"/>
        <v>0.58333333333333337</v>
      </c>
      <c r="BF14">
        <f t="shared" si="0"/>
        <v>8.3333333333333329E-2</v>
      </c>
      <c r="BG14">
        <f t="shared" si="0"/>
        <v>0.16666666666666666</v>
      </c>
      <c r="BH14">
        <f t="shared" si="0"/>
        <v>8.3333333333333329E-2</v>
      </c>
      <c r="BI14">
        <f t="shared" si="0"/>
        <v>0.5</v>
      </c>
      <c r="BJ14">
        <f t="shared" si="0"/>
        <v>0</v>
      </c>
      <c r="BK14">
        <f t="shared" si="0"/>
        <v>0.33333333333333331</v>
      </c>
      <c r="BL14">
        <f t="shared" si="0"/>
        <v>0</v>
      </c>
      <c r="BM14">
        <f t="shared" si="0"/>
        <v>0.16666666666666666</v>
      </c>
      <c r="BN14">
        <f t="shared" si="0"/>
        <v>8.3333333333333329E-2</v>
      </c>
      <c r="BO14">
        <f t="shared" si="0"/>
        <v>0.25</v>
      </c>
      <c r="BP14">
        <f t="shared" si="0"/>
        <v>0.33333333333333331</v>
      </c>
      <c r="BQ14">
        <f t="shared" ref="BQ14:DR14" si="1">COUNTIF(BQ2:BQ13,1)/12</f>
        <v>8.3333333333333329E-2</v>
      </c>
      <c r="BR14">
        <f t="shared" si="1"/>
        <v>0.5</v>
      </c>
      <c r="BS14">
        <f t="shared" si="1"/>
        <v>0.5</v>
      </c>
      <c r="BT14">
        <f t="shared" si="1"/>
        <v>0.16666666666666666</v>
      </c>
      <c r="BU14">
        <f t="shared" si="1"/>
        <v>8.3333333333333329E-2</v>
      </c>
      <c r="BV14">
        <f t="shared" si="1"/>
        <v>8.3333333333333329E-2</v>
      </c>
      <c r="BW14">
        <f t="shared" si="1"/>
        <v>8.3333333333333329E-2</v>
      </c>
      <c r="BX14">
        <f t="shared" si="1"/>
        <v>8.3333333333333329E-2</v>
      </c>
      <c r="BY14">
        <f t="shared" si="1"/>
        <v>8.3333333333333329E-2</v>
      </c>
      <c r="BZ14">
        <f t="shared" si="1"/>
        <v>8.3333333333333329E-2</v>
      </c>
      <c r="CA14">
        <f t="shared" si="1"/>
        <v>0.25</v>
      </c>
      <c r="CB14">
        <f t="shared" si="1"/>
        <v>0.16666666666666666</v>
      </c>
      <c r="CC14">
        <f t="shared" si="1"/>
        <v>0.33333333333333331</v>
      </c>
      <c r="CD14">
        <f t="shared" si="1"/>
        <v>0.58333333333333337</v>
      </c>
      <c r="CE14">
        <f t="shared" si="1"/>
        <v>8.3333333333333329E-2</v>
      </c>
      <c r="CF14">
        <f t="shared" si="1"/>
        <v>0.33333333333333331</v>
      </c>
      <c r="CG14">
        <f t="shared" si="1"/>
        <v>8.3333333333333329E-2</v>
      </c>
      <c r="CH14">
        <f t="shared" si="1"/>
        <v>0</v>
      </c>
      <c r="CI14">
        <f t="shared" si="1"/>
        <v>0.33333333333333331</v>
      </c>
      <c r="CJ14">
        <f t="shared" si="1"/>
        <v>0.5</v>
      </c>
      <c r="CK14">
        <f t="shared" si="1"/>
        <v>0.25</v>
      </c>
      <c r="CL14">
        <f t="shared" si="1"/>
        <v>8.3333333333333329E-2</v>
      </c>
      <c r="CM14">
        <f t="shared" si="1"/>
        <v>0.41666666666666669</v>
      </c>
      <c r="CN14">
        <f t="shared" si="1"/>
        <v>0.25</v>
      </c>
      <c r="CO14">
        <f t="shared" si="1"/>
        <v>0.5</v>
      </c>
      <c r="CP14">
        <f t="shared" si="1"/>
        <v>0.33333333333333331</v>
      </c>
      <c r="CQ14">
        <f t="shared" si="1"/>
        <v>0.25</v>
      </c>
      <c r="CR14">
        <f t="shared" si="1"/>
        <v>0.41666666666666669</v>
      </c>
      <c r="CS14">
        <f t="shared" si="1"/>
        <v>0.16666666666666666</v>
      </c>
      <c r="CT14">
        <f t="shared" si="1"/>
        <v>0.25</v>
      </c>
      <c r="CU14">
        <f t="shared" si="1"/>
        <v>8.3333333333333329E-2</v>
      </c>
      <c r="CV14">
        <f t="shared" si="1"/>
        <v>0</v>
      </c>
      <c r="CW14">
        <f t="shared" si="1"/>
        <v>0.25</v>
      </c>
      <c r="CX14">
        <f t="shared" si="1"/>
        <v>0.41666666666666669</v>
      </c>
      <c r="CY14">
        <f t="shared" si="1"/>
        <v>0.25</v>
      </c>
      <c r="CZ14">
        <f t="shared" si="1"/>
        <v>0.16666666666666666</v>
      </c>
      <c r="DA14">
        <f t="shared" si="1"/>
        <v>8.3333333333333329E-2</v>
      </c>
      <c r="DB14">
        <f t="shared" si="1"/>
        <v>0.41666666666666669</v>
      </c>
      <c r="DC14">
        <f t="shared" si="1"/>
        <v>0</v>
      </c>
      <c r="DD14">
        <f t="shared" si="1"/>
        <v>0</v>
      </c>
      <c r="DE14">
        <f t="shared" si="1"/>
        <v>8.3333333333333329E-2</v>
      </c>
      <c r="DF14">
        <f t="shared" si="1"/>
        <v>0.41666666666666669</v>
      </c>
      <c r="DG14">
        <f t="shared" si="1"/>
        <v>8.3333333333333329E-2</v>
      </c>
      <c r="DH14">
        <f t="shared" si="1"/>
        <v>0.41666666666666669</v>
      </c>
      <c r="DI14">
        <f t="shared" si="1"/>
        <v>0</v>
      </c>
      <c r="DJ14">
        <f t="shared" si="1"/>
        <v>0.25</v>
      </c>
      <c r="DK14">
        <f t="shared" si="1"/>
        <v>0.25</v>
      </c>
      <c r="DL14">
        <f t="shared" si="1"/>
        <v>0.16666666666666666</v>
      </c>
      <c r="DM14">
        <f t="shared" si="1"/>
        <v>0.25</v>
      </c>
      <c r="DN14">
        <f t="shared" si="1"/>
        <v>0</v>
      </c>
      <c r="DO14">
        <f t="shared" si="1"/>
        <v>0.5</v>
      </c>
      <c r="DP14">
        <f t="shared" si="1"/>
        <v>0</v>
      </c>
      <c r="DQ14">
        <f t="shared" si="1"/>
        <v>8.3333333333333329E-2</v>
      </c>
      <c r="DR14">
        <f t="shared" si="1"/>
        <v>8.3333333333333329E-2</v>
      </c>
    </row>
    <row r="15" spans="1:122" ht="15.75" customHeight="1">
      <c r="B15" s="1" t="s">
        <v>361</v>
      </c>
      <c r="C15">
        <f>C14*100</f>
        <v>58.333333333333336</v>
      </c>
      <c r="D15">
        <f t="shared" ref="D15:BO15" si="2">D14*100</f>
        <v>8.3333333333333321</v>
      </c>
      <c r="E15">
        <f t="shared" si="2"/>
        <v>8.3333333333333321</v>
      </c>
      <c r="F15">
        <f t="shared" si="2"/>
        <v>0</v>
      </c>
      <c r="G15">
        <f t="shared" si="2"/>
        <v>33.333333333333329</v>
      </c>
      <c r="H15">
        <f t="shared" si="2"/>
        <v>50</v>
      </c>
      <c r="I15">
        <f t="shared" si="2"/>
        <v>0</v>
      </c>
      <c r="J15">
        <f t="shared" si="2"/>
        <v>8.3333333333333321</v>
      </c>
      <c r="K15">
        <f t="shared" si="2"/>
        <v>8.3333333333333321</v>
      </c>
      <c r="L15">
        <f t="shared" si="2"/>
        <v>25</v>
      </c>
      <c r="M15">
        <f t="shared" si="2"/>
        <v>50</v>
      </c>
      <c r="N15">
        <f t="shared" si="2"/>
        <v>25</v>
      </c>
      <c r="O15">
        <f t="shared" si="2"/>
        <v>41.666666666666671</v>
      </c>
      <c r="P15">
        <f t="shared" si="2"/>
        <v>58.333333333333336</v>
      </c>
      <c r="Q15">
        <f t="shared" si="2"/>
        <v>58.333333333333336</v>
      </c>
      <c r="R15">
        <f t="shared" si="2"/>
        <v>25</v>
      </c>
      <c r="S15">
        <f t="shared" si="2"/>
        <v>33.333333333333329</v>
      </c>
      <c r="T15">
        <f t="shared" si="2"/>
        <v>50</v>
      </c>
      <c r="U15">
        <f t="shared" si="2"/>
        <v>33.333333333333329</v>
      </c>
      <c r="V15">
        <f t="shared" si="2"/>
        <v>66.666666666666657</v>
      </c>
      <c r="W15">
        <f t="shared" si="2"/>
        <v>58.333333333333336</v>
      </c>
      <c r="X15">
        <f t="shared" si="2"/>
        <v>41.666666666666671</v>
      </c>
      <c r="Y15">
        <f t="shared" si="2"/>
        <v>8.3333333333333321</v>
      </c>
      <c r="Z15">
        <f t="shared" si="2"/>
        <v>0</v>
      </c>
      <c r="AA15">
        <f t="shared" si="2"/>
        <v>8.3333333333333321</v>
      </c>
      <c r="AB15">
        <f t="shared" si="2"/>
        <v>58.333333333333336</v>
      </c>
      <c r="AC15">
        <f t="shared" si="2"/>
        <v>25</v>
      </c>
      <c r="AD15">
        <f t="shared" si="2"/>
        <v>25</v>
      </c>
      <c r="AE15">
        <f t="shared" si="2"/>
        <v>33.333333333333329</v>
      </c>
      <c r="AF15">
        <f t="shared" si="2"/>
        <v>41.666666666666671</v>
      </c>
      <c r="AG15">
        <f t="shared" si="2"/>
        <v>41.666666666666671</v>
      </c>
      <c r="AH15">
        <f t="shared" si="2"/>
        <v>58.333333333333336</v>
      </c>
      <c r="AI15">
        <f t="shared" si="2"/>
        <v>58.333333333333336</v>
      </c>
      <c r="AJ15">
        <f t="shared" si="2"/>
        <v>25</v>
      </c>
      <c r="AK15">
        <f t="shared" si="2"/>
        <v>8.3333333333333321</v>
      </c>
      <c r="AL15">
        <f t="shared" si="2"/>
        <v>16.666666666666664</v>
      </c>
      <c r="AM15">
        <f t="shared" si="2"/>
        <v>33.333333333333329</v>
      </c>
      <c r="AN15">
        <f t="shared" si="2"/>
        <v>58.333333333333336</v>
      </c>
      <c r="AO15">
        <f t="shared" si="2"/>
        <v>16.666666666666664</v>
      </c>
      <c r="AP15">
        <f t="shared" si="2"/>
        <v>66.666666666666657</v>
      </c>
      <c r="AQ15">
        <f t="shared" si="2"/>
        <v>8.3333333333333321</v>
      </c>
      <c r="AR15">
        <f t="shared" si="2"/>
        <v>25</v>
      </c>
      <c r="AS15">
        <f t="shared" si="2"/>
        <v>0</v>
      </c>
      <c r="AT15">
        <f t="shared" si="2"/>
        <v>8.3333333333333321</v>
      </c>
      <c r="AU15">
        <f t="shared" si="2"/>
        <v>16.666666666666664</v>
      </c>
      <c r="AV15">
        <f t="shared" si="2"/>
        <v>41.666666666666671</v>
      </c>
      <c r="AW15">
        <f t="shared" si="2"/>
        <v>66.666666666666657</v>
      </c>
      <c r="AX15">
        <f t="shared" si="2"/>
        <v>41.666666666666671</v>
      </c>
      <c r="AY15">
        <f t="shared" si="2"/>
        <v>16.666666666666664</v>
      </c>
      <c r="AZ15">
        <f t="shared" si="2"/>
        <v>33.333333333333329</v>
      </c>
      <c r="BA15">
        <f t="shared" si="2"/>
        <v>33.333333333333329</v>
      </c>
      <c r="BB15">
        <f t="shared" si="2"/>
        <v>16.666666666666664</v>
      </c>
      <c r="BC15">
        <f t="shared" si="2"/>
        <v>16.666666666666664</v>
      </c>
      <c r="BD15">
        <f t="shared" si="2"/>
        <v>8.3333333333333321</v>
      </c>
      <c r="BE15">
        <f t="shared" si="2"/>
        <v>58.333333333333336</v>
      </c>
      <c r="BF15">
        <f t="shared" si="2"/>
        <v>8.3333333333333321</v>
      </c>
      <c r="BG15">
        <f t="shared" si="2"/>
        <v>16.666666666666664</v>
      </c>
      <c r="BH15">
        <f t="shared" si="2"/>
        <v>8.3333333333333321</v>
      </c>
      <c r="BI15">
        <f t="shared" si="2"/>
        <v>50</v>
      </c>
      <c r="BJ15">
        <f t="shared" si="2"/>
        <v>0</v>
      </c>
      <c r="BK15">
        <f t="shared" si="2"/>
        <v>33.333333333333329</v>
      </c>
      <c r="BL15">
        <f t="shared" si="2"/>
        <v>0</v>
      </c>
      <c r="BM15">
        <f t="shared" si="2"/>
        <v>16.666666666666664</v>
      </c>
      <c r="BN15">
        <f t="shared" si="2"/>
        <v>8.3333333333333321</v>
      </c>
      <c r="BO15">
        <f t="shared" si="2"/>
        <v>25</v>
      </c>
      <c r="BP15">
        <f t="shared" ref="BP15:DR15" si="3">BP14*100</f>
        <v>33.333333333333329</v>
      </c>
      <c r="BQ15">
        <f t="shared" si="3"/>
        <v>8.3333333333333321</v>
      </c>
      <c r="BR15">
        <f t="shared" si="3"/>
        <v>50</v>
      </c>
      <c r="BS15">
        <f t="shared" si="3"/>
        <v>50</v>
      </c>
      <c r="BT15">
        <f t="shared" si="3"/>
        <v>16.666666666666664</v>
      </c>
      <c r="BU15">
        <f t="shared" si="3"/>
        <v>8.3333333333333321</v>
      </c>
      <c r="BV15">
        <f t="shared" si="3"/>
        <v>8.3333333333333321</v>
      </c>
      <c r="BW15">
        <f t="shared" si="3"/>
        <v>8.3333333333333321</v>
      </c>
      <c r="BX15">
        <f t="shared" si="3"/>
        <v>8.3333333333333321</v>
      </c>
      <c r="BY15">
        <f t="shared" si="3"/>
        <v>8.3333333333333321</v>
      </c>
      <c r="BZ15">
        <f t="shared" si="3"/>
        <v>8.3333333333333321</v>
      </c>
      <c r="CA15">
        <f t="shared" si="3"/>
        <v>25</v>
      </c>
      <c r="CB15">
        <f t="shared" si="3"/>
        <v>16.666666666666664</v>
      </c>
      <c r="CC15">
        <f t="shared" si="3"/>
        <v>33.333333333333329</v>
      </c>
      <c r="CD15">
        <f t="shared" si="3"/>
        <v>58.333333333333336</v>
      </c>
      <c r="CE15">
        <f t="shared" si="3"/>
        <v>8.3333333333333321</v>
      </c>
      <c r="CF15">
        <f t="shared" si="3"/>
        <v>33.333333333333329</v>
      </c>
      <c r="CG15">
        <f t="shared" si="3"/>
        <v>8.3333333333333321</v>
      </c>
      <c r="CH15">
        <f t="shared" si="3"/>
        <v>0</v>
      </c>
      <c r="CI15">
        <f t="shared" si="3"/>
        <v>33.333333333333329</v>
      </c>
      <c r="CJ15">
        <f t="shared" si="3"/>
        <v>50</v>
      </c>
      <c r="CK15">
        <f t="shared" si="3"/>
        <v>25</v>
      </c>
      <c r="CL15">
        <f t="shared" si="3"/>
        <v>8.3333333333333321</v>
      </c>
      <c r="CM15">
        <f t="shared" si="3"/>
        <v>41.666666666666671</v>
      </c>
      <c r="CN15">
        <f t="shared" si="3"/>
        <v>25</v>
      </c>
      <c r="CO15">
        <f t="shared" si="3"/>
        <v>50</v>
      </c>
      <c r="CP15">
        <f t="shared" si="3"/>
        <v>33.333333333333329</v>
      </c>
      <c r="CQ15">
        <f t="shared" si="3"/>
        <v>25</v>
      </c>
      <c r="CR15">
        <f t="shared" si="3"/>
        <v>41.666666666666671</v>
      </c>
      <c r="CS15">
        <f t="shared" si="3"/>
        <v>16.666666666666664</v>
      </c>
      <c r="CT15">
        <f t="shared" si="3"/>
        <v>25</v>
      </c>
      <c r="CU15">
        <f t="shared" si="3"/>
        <v>8.3333333333333321</v>
      </c>
      <c r="CV15">
        <f t="shared" si="3"/>
        <v>0</v>
      </c>
      <c r="CW15">
        <f t="shared" si="3"/>
        <v>25</v>
      </c>
      <c r="CX15">
        <f t="shared" si="3"/>
        <v>41.666666666666671</v>
      </c>
      <c r="CY15">
        <f t="shared" si="3"/>
        <v>25</v>
      </c>
      <c r="CZ15">
        <f t="shared" si="3"/>
        <v>16.666666666666664</v>
      </c>
      <c r="DA15">
        <f t="shared" si="3"/>
        <v>8.3333333333333321</v>
      </c>
      <c r="DB15">
        <f t="shared" si="3"/>
        <v>41.666666666666671</v>
      </c>
      <c r="DC15">
        <f t="shared" si="3"/>
        <v>0</v>
      </c>
      <c r="DD15">
        <f t="shared" si="3"/>
        <v>0</v>
      </c>
      <c r="DE15">
        <f t="shared" si="3"/>
        <v>8.3333333333333321</v>
      </c>
      <c r="DF15">
        <f t="shared" si="3"/>
        <v>41.666666666666671</v>
      </c>
      <c r="DG15">
        <f t="shared" si="3"/>
        <v>8.3333333333333321</v>
      </c>
      <c r="DH15">
        <f t="shared" si="3"/>
        <v>41.666666666666671</v>
      </c>
      <c r="DI15">
        <f t="shared" si="3"/>
        <v>0</v>
      </c>
      <c r="DJ15">
        <f t="shared" si="3"/>
        <v>25</v>
      </c>
      <c r="DK15">
        <f t="shared" si="3"/>
        <v>25</v>
      </c>
      <c r="DL15">
        <f t="shared" si="3"/>
        <v>16.666666666666664</v>
      </c>
      <c r="DM15">
        <f t="shared" si="3"/>
        <v>25</v>
      </c>
      <c r="DN15">
        <f t="shared" si="3"/>
        <v>0</v>
      </c>
      <c r="DO15">
        <f t="shared" si="3"/>
        <v>50</v>
      </c>
      <c r="DP15">
        <f t="shared" si="3"/>
        <v>0</v>
      </c>
      <c r="DQ15">
        <f t="shared" si="3"/>
        <v>8.3333333333333321</v>
      </c>
      <c r="DR15">
        <f t="shared" si="3"/>
        <v>8.3333333333333321</v>
      </c>
    </row>
    <row r="16" spans="1:122" ht="15.75" customHeight="1">
      <c r="B16" s="1" t="s">
        <v>362</v>
      </c>
    </row>
    <row r="18" spans="1:7" ht="15.75" customHeight="1">
      <c r="A18" s="3" t="s">
        <v>3</v>
      </c>
      <c r="B18" s="4" t="s">
        <v>4</v>
      </c>
      <c r="C18" s="4">
        <v>221</v>
      </c>
      <c r="D18" s="4">
        <v>222</v>
      </c>
      <c r="E18" s="4">
        <v>223</v>
      </c>
      <c r="F18" s="4">
        <v>224</v>
      </c>
      <c r="G18" s="4">
        <v>225</v>
      </c>
    </row>
    <row r="19" spans="1:7" ht="15.75" customHeight="1">
      <c r="A19" s="12" t="s">
        <v>12</v>
      </c>
      <c r="B19" s="14">
        <v>0.25833333333333336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ht="15.75" customHeight="1">
      <c r="A20" s="12" t="s">
        <v>12</v>
      </c>
      <c r="B20" s="14">
        <v>0.26111111111111113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</row>
    <row r="21" spans="1:7" ht="15.75" customHeight="1">
      <c r="A21" s="12" t="s">
        <v>12</v>
      </c>
      <c r="B21" s="14">
        <v>0.51249999999999996</v>
      </c>
      <c r="C21" s="1">
        <v>0</v>
      </c>
      <c r="D21" s="1">
        <v>1</v>
      </c>
      <c r="E21" s="1">
        <v>0</v>
      </c>
      <c r="F21" s="1">
        <v>1</v>
      </c>
      <c r="G21" s="1">
        <v>0</v>
      </c>
    </row>
    <row r="22" spans="1:7" ht="15.75" customHeight="1">
      <c r="A22" s="3" t="s">
        <v>12</v>
      </c>
      <c r="B22" s="21">
        <v>0.51527777777777772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</row>
    <row r="23" spans="1:7" ht="15.75" customHeight="1">
      <c r="A23" s="12" t="s">
        <v>94</v>
      </c>
      <c r="B23" s="14">
        <v>0.25833333333333336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ht="15.75" customHeight="1">
      <c r="A24" s="12" t="s">
        <v>94</v>
      </c>
      <c r="B24" s="14">
        <v>0.26111111111111113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ht="15.75" customHeight="1">
      <c r="A25" s="12" t="s">
        <v>94</v>
      </c>
      <c r="B25" s="14">
        <v>0.51249999999999996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</row>
    <row r="26" spans="1:7" ht="15.75" customHeight="1">
      <c r="A26" s="3" t="s">
        <v>94</v>
      </c>
      <c r="B26" s="21">
        <v>0.51527777777777772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</row>
    <row r="27" spans="1:7" ht="15.75" customHeight="1">
      <c r="A27" s="12" t="s">
        <v>176</v>
      </c>
      <c r="B27" s="14">
        <v>0.25833333333333336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ht="15.75" customHeight="1">
      <c r="A28" s="12" t="s">
        <v>176</v>
      </c>
      <c r="B28" s="14">
        <v>0.26111111111111113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ht="15.75" customHeight="1">
      <c r="A29" s="12" t="s">
        <v>176</v>
      </c>
      <c r="B29" s="14">
        <v>0.51249999999999996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ht="15.75" customHeight="1">
      <c r="A30" s="3" t="s">
        <v>176</v>
      </c>
      <c r="B30" s="21">
        <v>0.51527777777777772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ht="15.75" customHeight="1">
      <c r="C31">
        <f>COUNTIF(C19:C30,1)/12</f>
        <v>8.3333333333333329E-2</v>
      </c>
      <c r="D31">
        <f t="shared" ref="D31:G31" si="4">COUNTIF(D19:D30,1)/12</f>
        <v>0.16666666666666666</v>
      </c>
      <c r="E31">
        <f t="shared" si="4"/>
        <v>0</v>
      </c>
      <c r="F31">
        <f t="shared" si="4"/>
        <v>8.3333333333333329E-2</v>
      </c>
      <c r="G31">
        <f t="shared" si="4"/>
        <v>8.3333333333333329E-2</v>
      </c>
    </row>
    <row r="32" spans="1:7" ht="15.75" customHeight="1">
      <c r="C32">
        <f>C31*100</f>
        <v>8.3333333333333321</v>
      </c>
      <c r="D32">
        <f t="shared" ref="D32:G32" si="5">D31*100</f>
        <v>16.666666666666664</v>
      </c>
      <c r="E32">
        <f t="shared" si="5"/>
        <v>0</v>
      </c>
      <c r="F32">
        <f t="shared" si="5"/>
        <v>8.3333333333333321</v>
      </c>
      <c r="G32">
        <f t="shared" si="5"/>
        <v>8.3333333333333321</v>
      </c>
    </row>
  </sheetData>
  <pageMargins left="0.7" right="0.7" top="0.75" bottom="0.75" header="0.3" footer="0.3"/>
  <ignoredErrors>
    <ignoredError sqref="C31:G31 C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Span Run Log</vt:lpstr>
      <vt:lpstr>Cup Run Log</vt:lpstr>
      <vt:lpstr>Binary Cup PC Data</vt:lpstr>
      <vt:lpstr>Binary Cup Recall Data</vt:lpstr>
      <vt:lpstr>Binary Cup Spill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 Raghunath</cp:lastModifiedBy>
  <dcterms:modified xsi:type="dcterms:W3CDTF">2019-01-17T07:32:48Z</dcterms:modified>
</cp:coreProperties>
</file>