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425"/>
  <workbookPr defaultThemeVersion="166925"/>
  <mc:AlternateContent xmlns:mc="http://schemas.openxmlformats.org/markup-compatibility/2006">
    <mc:Choice Requires="x15">
      <x15ac:absPath xmlns:x15ac="http://schemas.microsoft.com/office/spreadsheetml/2010/11/ac" url="https://d.docs.live.net/200651a05eb3db88/MTO/Analyses/"/>
    </mc:Choice>
  </mc:AlternateContent>
  <xr:revisionPtr revIDLastSave="0" documentId="13_ncr:40009_{B4391E26-841B-4C56-8E6E-1E482ECDE2B9}" xr6:coauthVersionLast="43" xr6:coauthVersionMax="43" xr10:uidLastSave="{00000000-0000-0000-0000-000000000000}"/>
  <bookViews>
    <workbookView xWindow="-110" yWindow="-110" windowWidth="22780" windowHeight="14660"/>
  </bookViews>
  <sheets>
    <sheet name="Strategy Questionnaire_April 23" sheetId="1" r:id="rId1"/>
  </sheets>
  <calcPr calcId="0"/>
</workbook>
</file>

<file path=xl/calcChain.xml><?xml version="1.0" encoding="utf-8"?>
<calcChain xmlns="http://schemas.openxmlformats.org/spreadsheetml/2006/main">
  <c r="G59" i="1" l="1"/>
  <c r="G133" i="1"/>
  <c r="D59" i="1"/>
  <c r="G131" i="1"/>
  <c r="D132" i="1"/>
  <c r="D131" i="1"/>
  <c r="C59" i="1"/>
  <c r="C132" i="1"/>
  <c r="C131" i="1"/>
  <c r="G58" i="1"/>
  <c r="F60" i="1"/>
  <c r="E60" i="1"/>
  <c r="D58" i="1"/>
  <c r="C58" i="1"/>
  <c r="F131" i="1"/>
  <c r="E131" i="1"/>
</calcChain>
</file>

<file path=xl/sharedStrings.xml><?xml version="1.0" encoding="utf-8"?>
<sst xmlns="http://schemas.openxmlformats.org/spreadsheetml/2006/main" count="1029" uniqueCount="536">
  <si>
    <t>Procrastinate</t>
  </si>
  <si>
    <t>Multitasking</t>
  </si>
  <si>
    <t>Participant Number</t>
  </si>
  <si>
    <t>Gender:</t>
  </si>
  <si>
    <t>Handedness:</t>
  </si>
  <si>
    <t>What did you think this study was about?</t>
  </si>
  <si>
    <t>When did you decide which cup you would pick up first - before seeing both cups or after seeing both cups? Other?</t>
  </si>
  <si>
    <t>Why did you choose the cup closest to/farthest from your start position?</t>
  </si>
  <si>
    <t>Do you think your choice was influenced by how quickly you could complete the task?</t>
  </si>
  <si>
    <t>Did fatigue affect your choice of what cup you chose first?</t>
  </si>
  <si>
    <t>Do you think you are someone who tends to procrastinate (wait to finish tasks) or do you tend to finish tasks as soon as they are assigned?</t>
  </si>
  <si>
    <t>Do you think you are good at multitasking (doing more than one task at once) or do you prefer to do only one task at a time?</t>
  </si>
  <si>
    <t>How careful were you not to spill the water?</t>
  </si>
  <si>
    <t>How hard did you find the digit span task?</t>
  </si>
  <si>
    <t>Right</t>
  </si>
  <si>
    <t>Being able to memorize while doing other tasks.</t>
  </si>
  <si>
    <t>Always went to further cup after seeing them.</t>
  </si>
  <si>
    <t>Felt easier because just had to do one lap around. Had to carry both cups less distance.</t>
  </si>
  <si>
    <t>Yes - wanted to complete as quickly as possible.</t>
  </si>
  <si>
    <t>No.</t>
  </si>
  <si>
    <t>Procrastinate.</t>
  </si>
  <si>
    <t>Prefer to do one task at a time.</t>
  </si>
  <si>
    <t>Female</t>
  </si>
  <si>
    <t>Working memory.</t>
  </si>
  <si>
    <t>Before seeing both the cups.</t>
  </si>
  <si>
    <t>Ingrained habit - more mental space to memorize rest of numbers.</t>
  </si>
  <si>
    <t xml:space="preserve">Depends on task - tasks that require less processing are easier to multitask. </t>
  </si>
  <si>
    <t>Ability to focus on multiple things at once, remember to not spill water but remember numbers also.</t>
  </si>
  <si>
    <t xml:space="preserve">After seeing both cups. </t>
  </si>
  <si>
    <t>Always put less full cup in left hand, went to farthest always because wouldn't have to worry about spilling it on way back. No point risking spilling first cup no matter how full.</t>
  </si>
  <si>
    <t>No, didn't want to spill.</t>
  </si>
  <si>
    <t>No, just left hand being weaker.</t>
  </si>
  <si>
    <t>Good at multitasking.</t>
  </si>
  <si>
    <t xml:space="preserve">Memory, concentration, motor skills. </t>
  </si>
  <si>
    <t>Before seeing them.</t>
  </si>
  <si>
    <t>Routine, always grabbed nearest one so they were together for longest time.</t>
  </si>
  <si>
    <t xml:space="preserve">No, not necessarily. </t>
  </si>
  <si>
    <t>Depends, both. Do quick tasks to check them off my list, but if it requires more time and effort then procrastinate.</t>
  </si>
  <si>
    <t>One task at a time.</t>
  </si>
  <si>
    <t>Left</t>
  </si>
  <si>
    <t>Memory retention and effects of physical activity on it.</t>
  </si>
  <si>
    <t>After seeing both cups.</t>
  </si>
  <si>
    <t>Habitual - even if the furthest cup had less cup because once had both cups in hand was harder to balance and this way didn't have to carry two cups at once for a longer time than necessary.</t>
  </si>
  <si>
    <t>No. More influenced by not spilling.</t>
  </si>
  <si>
    <t>Prefer to do only one task at a time. *** ADHD diagnosis.</t>
  </si>
  <si>
    <t>Remembering numbers.</t>
  </si>
  <si>
    <t>After seeing them.</t>
  </si>
  <si>
    <t>Thought it would be easiest to get them both one way and then just come back.</t>
  </si>
  <si>
    <t>Yes - thought that order was the quickest way to do it.</t>
  </si>
  <si>
    <t>No</t>
  </si>
  <si>
    <t>Depends on task - if I enjoy the task will not procrastinate.</t>
  </si>
  <si>
    <t>Prefer to do one at a time.</t>
  </si>
  <si>
    <t>Memory and grabbing water to confuse person.</t>
  </si>
  <si>
    <t>After turning around.</t>
  </si>
  <si>
    <t>If I grabbed first cup I would have to go all the way back with it and higher chance of spilling water.</t>
  </si>
  <si>
    <t>As soon as they are assigned.</t>
  </si>
  <si>
    <t>What order you do things.</t>
  </si>
  <si>
    <t>If the front cup was full, went to back cup first. If front cup was half full didn't matter if I picked it up because wasn't worried about spilling it.</t>
  </si>
  <si>
    <t>Yes - when chose front cup first (50%) then didn't affect her time to travel to back but if it was 100% full would have affected her time.</t>
  </si>
  <si>
    <t>How we can retain the numbers while doing other tasks.</t>
  </si>
  <si>
    <t>Distance didn't matter, usually picked up the half full cup then full cup. When both full, didn't matter and went to the back cup.</t>
  </si>
  <si>
    <t>No, more about which way was easier. Better to complete the easier task first then the one that needs more concentration.e</t>
  </si>
  <si>
    <t>Good multitasker.</t>
  </si>
  <si>
    <t>Memory and how we retain information, also about multitasking - remembering numbers, walking and thinking about what level water is at.</t>
  </si>
  <si>
    <t>Before seeing both cups.</t>
  </si>
  <si>
    <t>Always got farther cup first, then closer cup.</t>
  </si>
  <si>
    <t>No, based on how she could complete without spilling</t>
  </si>
  <si>
    <t>Finish tasks as soon as assigned.</t>
  </si>
  <si>
    <t>Remembering numbers in a stressful situation, maybe with a moving challenge.</t>
  </si>
  <si>
    <t>After seeing both of them</t>
  </si>
  <si>
    <t>Whatever challenge was first she would tackle first instead of on the way back.</t>
  </si>
  <si>
    <t>Yes - even if I picked up closer cup I would pick up first cup with L hand which is weird because she is R handed (or would switch over so she could pick up second cup with L hand)</t>
  </si>
  <si>
    <t>Multitasking, remember the numbers while focusing on not spilling water.</t>
  </si>
  <si>
    <t>After seeing.</t>
  </si>
  <si>
    <t>So she didn't have to balance the first one while getting the second. Would have been a longer distance to balance both.</t>
  </si>
  <si>
    <t>No - was trying not to spill and it wasn't timed.</t>
  </si>
  <si>
    <t>Prefer to do only one task at a time.</t>
  </si>
  <si>
    <t>Strategy and memorization.</t>
  </si>
  <si>
    <t>After seeing both cups, decided every time she turned around.</t>
  </si>
  <si>
    <t>I didn't want to carry the water farther than I had to so would pick it up on the way back.</t>
  </si>
  <si>
    <t>Yeah - third trial, realized wasn't being timed. First time she spilled water, thought she didn't know why she was rushing because she didn't have to but was trying to finish ASAP.</t>
  </si>
  <si>
    <t>Procrastinate (but likes to get them done as soon as possible).</t>
  </si>
  <si>
    <t xml:space="preserve">Multitasking. </t>
  </si>
  <si>
    <t>How we're supposed to remember information while doing something else, like multitasking.</t>
  </si>
  <si>
    <t>Convenient.</t>
  </si>
  <si>
    <t>Little bit of both (school work is procrastinating, other stuff that's enjoyable he does right away)</t>
  </si>
  <si>
    <t>Prefer one task at a time.</t>
  </si>
  <si>
    <t>If water level was higher you had to concentrate more to remember numbers, and distractor task was to make them forget old number.</t>
  </si>
  <si>
    <t>First come first serve, instinct, would've been smarter to pick up less full cup first.</t>
  </si>
  <si>
    <t>Didn't think about it.</t>
  </si>
  <si>
    <t>Procrastinate, oh my god yeah, been trying harder not to.</t>
  </si>
  <si>
    <t>Memorizing while multitasking.</t>
  </si>
  <si>
    <t>Before seeing where cups were.</t>
  </si>
  <si>
    <t>Pick up the most full cup last, usually the back cup had less water. When I did grab the front cup first, I just did it and grabbed it, didn't think about it.</t>
  </si>
  <si>
    <t>Going to the back cup first was faster.</t>
  </si>
  <si>
    <t>Multitasking.</t>
  </si>
  <si>
    <t>Memory.</t>
  </si>
  <si>
    <t>It made more sense to pick the farthest cup and then grab the front cup on the way back, carrying that cup less distance.</t>
  </si>
  <si>
    <t>No, just efficiency. Generally want to do things efficiently, do this type of task every day.</t>
  </si>
  <si>
    <t>Typically as soon as they're assigned or as soon as schedule allows.</t>
  </si>
  <si>
    <t>Multitasking, I like to do more than one thing at a time.</t>
  </si>
  <si>
    <t>Memorization and how they participant finds the numbers relating to each, methods used to memorize things.</t>
  </si>
  <si>
    <t>After - picked up the nearest cup, just grabbed it didn't think about it.</t>
  </si>
  <si>
    <t>Closest one was one with less water, usually went on the left of stools so right hand could pick up first cup.</t>
  </si>
  <si>
    <t>As soon as they're assigned.</t>
  </si>
  <si>
    <t>Memory</t>
  </si>
  <si>
    <t>After turning the first trial, then decided to pick up the farthest cup each time. Not sure why got the first cup once.</t>
  </si>
  <si>
    <t>My goal was to not spill water so made more sense to go for farther one first and not walk with the front cup  more.</t>
  </si>
  <si>
    <t>Yes, toward the end thought going for cup with less water first would be faster but had already been getting far cup first so didn't switch. Didn't affect her choice, just thought about it.</t>
  </si>
  <si>
    <t>Prefer one thing at a time.</t>
  </si>
  <si>
    <t>Memory and maybe balance.</t>
  </si>
  <si>
    <t>First trial, went for the back cup and decided after turning. Afterward, decided before seeing them.</t>
  </si>
  <si>
    <t>Less of risk to spill the first cup.</t>
  </si>
  <si>
    <t>Both - depends. How long the task takes determines if he does it (short task) or waits.</t>
  </si>
  <si>
    <t>What methods we use to remember something short term.</t>
  </si>
  <si>
    <t>Didn't make a conscious decision.</t>
  </si>
  <si>
    <t>Closest so picked it up, didn't think about it.</t>
  </si>
  <si>
    <t>No, but would have been quicker to pick up half full cup first.</t>
  </si>
  <si>
    <t>One thing at a time.</t>
  </si>
  <si>
    <t>Beginning, just turned around and chose the closest (after). Then switched to before turning around.</t>
  </si>
  <si>
    <t>More focused on memorizing number than choosing cup at first. Then noticed was spilling water.</t>
  </si>
  <si>
    <t>Do things as soon as given.</t>
  </si>
  <si>
    <t>How well people recall information even when multitasking.</t>
  </si>
  <si>
    <t>Decided after turning on first trial and then stuck with it.</t>
  </si>
  <si>
    <t>Wouldn't have to take one cup with you back, easier to go empty handed.</t>
  </si>
  <si>
    <t>Little bit of both - depends on how much I don't want to do it.</t>
  </si>
  <si>
    <t>Prefer to do one thing at a time.</t>
  </si>
  <si>
    <t>How well you can remember something while doing another complicated task.</t>
  </si>
  <si>
    <t>As soon as I turned around, saw where ping pong balls were and chose from there.</t>
  </si>
  <si>
    <t>If the cup was full in front, chose half full cup in back first so wouldn't have to carry full cup as long.</t>
  </si>
  <si>
    <t>No, just less chance of spilling.</t>
  </si>
  <si>
    <t>Multitask a lot, because I get distracted a lot. Just ends up that way.</t>
  </si>
  <si>
    <t>If you can remember a set of numbers by being distracted by not spilling water.</t>
  </si>
  <si>
    <t>After turning around, and the kept doing the same.</t>
  </si>
  <si>
    <t>Not worth picking up and carrying the front cup back to the back cup.</t>
  </si>
  <si>
    <t>Yes, probably and also less distance for chance of spilling.</t>
  </si>
  <si>
    <t>How well you can transition between multitasking skills.</t>
  </si>
  <si>
    <t>After seeing both cups, made decision every time.</t>
  </si>
  <si>
    <t>I don't know, it was the first task there, guess that would've been smarter to do it the other way. It was near, seemed like I could concentrate on the number part after picking up near cup.</t>
  </si>
  <si>
    <t>No - was repeating numbers in my head so cups become secondary task and that's why I picked up front cup first.</t>
  </si>
  <si>
    <t>Memorizing numbers while doing a different task.</t>
  </si>
  <si>
    <t xml:space="preserve"> Before turning around, and then switched cups and stuck with that.</t>
  </si>
  <si>
    <t>First one he saw, then when switched less chance of spilling the water.</t>
  </si>
  <si>
    <t>No, just didn't want to spill the water.</t>
  </si>
  <si>
    <t>Decided to pick up whatever she saw first and level didn't affect her decision once she turned around.</t>
  </si>
  <si>
    <t>Thought it was best logically to pick up front cup first, saw it first.</t>
  </si>
  <si>
    <t>Thought maybe should switch halfway through but didn't want to change.</t>
  </si>
  <si>
    <t>Ambidextrous</t>
  </si>
  <si>
    <t>Mental focus on different parts, whether it be focusing on water or numbers more and what devices people use to memorize numbers.</t>
  </si>
  <si>
    <t>Just picked it up if it was half full and close, otherwise picked up far one first for less risk of spilling.</t>
  </si>
  <si>
    <t>No - was about precision and not spilling.</t>
  </si>
  <si>
    <t>How physical activity affects memorization.</t>
  </si>
  <si>
    <t>Before seeing cups.</t>
  </si>
  <si>
    <t>Less work to bring them back - didn't have to carry front cup extra time.</t>
  </si>
  <si>
    <t>Yes - farthest cup was quickest way.</t>
  </si>
  <si>
    <t>Both - how large the project is. Larger project = earlier, smaller project = procrastinate.</t>
  </si>
  <si>
    <t>Good at multitasking, but prefer doing one thing at a time.</t>
  </si>
  <si>
    <t>Trying to carry water without spilling and memorizing numbers.</t>
  </si>
  <si>
    <t>Before turning around and seeing cups.</t>
  </si>
  <si>
    <t>Seems more efficient to get the back one first.</t>
  </si>
  <si>
    <t>Yeah - picking up the back cup was quicker.</t>
  </si>
  <si>
    <t>Try to multitask but not very good at it.</t>
  </si>
  <si>
    <t>How doing tasks can affect memory.</t>
  </si>
  <si>
    <t>After seeing them: decided every time she turned.</t>
  </si>
  <si>
    <t>So she didn't have to carry one cup more than necessary, especially when they were full.</t>
  </si>
  <si>
    <t>Kind of - this way was more efficient.</t>
  </si>
  <si>
    <t>Before seeing both cups - always used left hand</t>
  </si>
  <si>
    <t xml:space="preserve">Whichever side he walked, used that hand (left hand first). Was trying to remember the numbers so choosing which cup wasn't a priority didn't strategize about which cup to get. </t>
  </si>
  <si>
    <t>Yes - was trying to go as quickly as possible.</t>
  </si>
  <si>
    <t xml:space="preserve">Procrastinate. </t>
  </si>
  <si>
    <t xml:space="preserve">Prefer one at a time. </t>
  </si>
  <si>
    <t>Being able to focus on transporting the object while remembering what you're doing.</t>
  </si>
  <si>
    <t>First trial, after seeing cups. Then decided before seeing them and stuck with it.</t>
  </si>
  <si>
    <t>Wouldn't have to carry a cup all the way down to the end and then all the way back.</t>
  </si>
  <si>
    <t>Yes - I didn't have to be as careful on the way back so quicker.</t>
  </si>
  <si>
    <t>In the middle - depends on how important the task is. School work is done quickly.</t>
  </si>
  <si>
    <t>Coordination.</t>
  </si>
  <si>
    <t>After seeing the cups, and then stuck with that every time.</t>
  </si>
  <si>
    <t>Wouldn't have to carry front cup back and front again.</t>
  </si>
  <si>
    <t>Easiest, maybe not quickest.</t>
  </si>
  <si>
    <t>Memorization</t>
  </si>
  <si>
    <t>Could carry both cups the least distance.</t>
  </si>
  <si>
    <t>Cognition, being able to multitask.</t>
  </si>
  <si>
    <t>After turning, then after second trial decided to go back cup first so before seeing.</t>
  </si>
  <si>
    <t>Front cup - went with it, but then with back cup, could carry both cups for lesser amount of time.</t>
  </si>
  <si>
    <t>Kind of - thought back cup was faster and easier.</t>
  </si>
  <si>
    <t>Try to do things as soon as given.</t>
  </si>
  <si>
    <t>Multitasking, remembering numbers while doing something else.</t>
  </si>
  <si>
    <t>After seeing both</t>
  </si>
  <si>
    <t>Went for half full cup first, otherwise went for back cup so wouldn't spill as much.</t>
  </si>
  <si>
    <t>Yes - didn't have to walk slow with less full cup or no cup.</t>
  </si>
  <si>
    <t>As soon as assigned.</t>
  </si>
  <si>
    <t>Memorization while multitasking.</t>
  </si>
  <si>
    <t>Turned around and saw and decided for the first trial then stuck with it.</t>
  </si>
  <si>
    <t>Counterproductive to bring front cup to the back then walk it all the way back.</t>
  </si>
  <si>
    <t>Yeah, more so that it was easier.</t>
  </si>
  <si>
    <t>Do things pretty quickly.</t>
  </si>
  <si>
    <t>Memory and being able to take the water places.</t>
  </si>
  <si>
    <t>Looked at which cup had more water, just did. Thought it was easier.</t>
  </si>
  <si>
    <t>Memory and how it's affected by doing other tasks.</t>
  </si>
  <si>
    <t>Wouldn't have to carry the front cup longer.</t>
  </si>
  <si>
    <t>No, more about not spilling.</t>
  </si>
  <si>
    <t>Not good at multitasking, but still do it.</t>
  </si>
  <si>
    <t>Memory and how actions affect memory</t>
  </si>
  <si>
    <t>After</t>
  </si>
  <si>
    <t>Lesser cup first</t>
  </si>
  <si>
    <t>one at a time</t>
  </si>
  <si>
    <t>Being able to multitask with different objects and the strategies involved in that.</t>
  </si>
  <si>
    <t>Before turning around.</t>
  </si>
  <si>
    <t>Nearest one.</t>
  </si>
  <si>
    <t>Yes - was the fastest way.</t>
  </si>
  <si>
    <t>Couldn't think, maybe how you put so many things on your plate, how the mind works.</t>
  </si>
  <si>
    <t>Thought I was supposed to pick up the first one, so before.</t>
  </si>
  <si>
    <t>Didn't, not sure, just thought was supposed to pick up first cup. Asked if I told her (said no).</t>
  </si>
  <si>
    <t>No - thought I was supposed to follow a rule.</t>
  </si>
  <si>
    <t>Seeing how we memorize numbers while doing something else.</t>
  </si>
  <si>
    <t>After turning around, and then stuck with same strategy thereafter.</t>
  </si>
  <si>
    <t>Travel less with both cups when coming back to table.</t>
  </si>
  <si>
    <t>Could've been, but was mainly less time to carry both without spilling.</t>
  </si>
  <si>
    <t>Somewhere in middle, don't procrastinate but won't do things right away. Wait a little bit then start.</t>
  </si>
  <si>
    <t>Multitask, but not good at it.</t>
  </si>
  <si>
    <t>Forgot not to spill, was focusing on numbers - memory maybe.</t>
  </si>
  <si>
    <t>After seeing both cups - thought it would be a triangle set up. Then stuck with it, said it would be weird to go for second cup then.</t>
  </si>
  <si>
    <t>Really don't know, knew she had to get both of them and didn't think about skipping first cup.</t>
  </si>
  <si>
    <t>Have to do one thing at a time.</t>
  </si>
  <si>
    <t>Hand-eye coordination.</t>
  </si>
  <si>
    <t>I don't know, didn't think about it, just knew.</t>
  </si>
  <si>
    <t>Yes but really wasn't.</t>
  </si>
  <si>
    <t>Finish as soon as given.</t>
  </si>
  <si>
    <t>After turning around and seeing both cups.</t>
  </si>
  <si>
    <t>It was on the way, didn't really think about it.</t>
  </si>
  <si>
    <t>No. More about remembering numbers.</t>
  </si>
  <si>
    <t>Concentration.</t>
  </si>
  <si>
    <t>Turned around and decided, then stuck to it.</t>
  </si>
  <si>
    <t>One less cup to travel farther back with.</t>
  </si>
  <si>
    <t>Yes.</t>
  </si>
  <si>
    <t>Depends - the more important the task, the sooner I do it.</t>
  </si>
  <si>
    <t>Depends - will not multitask if it is important.</t>
  </si>
  <si>
    <t>How we memorize numbers by using patterns and if you can remember while doing another task.</t>
  </si>
  <si>
    <t>After, and decided each time.</t>
  </si>
  <si>
    <t>If the cup nearest was full, got it last but if both full didn't matter. It didn't matter I wasn't going to spill. Thought to get farther cup first and give it more focus.</t>
  </si>
  <si>
    <t>Yes - always trying to go the quickest way.</t>
  </si>
  <si>
    <t>In the middle, don't start right away but don't want until last minute.</t>
  </si>
  <si>
    <t>Depends on tasks, but mostly multitask.</t>
  </si>
  <si>
    <t>For water, multitasking and for alpha-numeric task, for recognizing the pattern.</t>
  </si>
  <si>
    <t>First trial, after turning and then decided to go for back cup every time (before turning).</t>
  </si>
  <si>
    <t>Can memorize numbers while walking to back cup then focus more on not spilling cup on way back. Didn't think about when picked up front cup on first trial - GRABBED IT BECAUSE WAS ON THE WAY.</t>
  </si>
  <si>
    <t>Yes - more reasonable way too.</t>
  </si>
  <si>
    <t>Probably testing memory under different circumstances, how well someone does at multitasking.</t>
  </si>
  <si>
    <t>Before seeing them. Don't remember picking up the front cup first for one cup.</t>
  </si>
  <si>
    <t>It was easier to get back cup and work way up than get front cup and carry it extra and risk spilling.</t>
  </si>
  <si>
    <t>Yes- back cup first was fastest.</t>
  </si>
  <si>
    <t>Multitask - doesn't think he's good at it though.</t>
  </si>
  <si>
    <t>Prioritizing, not sure.</t>
  </si>
  <si>
    <t>Before turning around on first trial and then stuck with it.</t>
  </si>
  <si>
    <t>Efficiency, would have to carry front cup longer than necessary otherwise.</t>
  </si>
  <si>
    <t>Yes - was the quickest way.</t>
  </si>
  <si>
    <t>Depends (more on procrastinate side) - depends on how long it'll take to do task or how important it is.</t>
  </si>
  <si>
    <t>Multitasking - but probably not good at it.</t>
  </si>
  <si>
    <t>Seeing how doing tasks that require concentration affect memory.</t>
  </si>
  <si>
    <t>Always picked up cup with less water. Went for back so wouldn't have to carry front cup for more time.</t>
  </si>
  <si>
    <t>Yes - didn't want to have to spend more time holding full cups.</t>
  </si>
  <si>
    <t>Multitask.</t>
  </si>
  <si>
    <t>Memorizing numbers while trying to do something physical.</t>
  </si>
  <si>
    <t>After turning, then stuck with it.</t>
  </si>
  <si>
    <t>Didn't want to carry front cup farther than she had to.</t>
  </si>
  <si>
    <t>Yes - that was quickest way.</t>
  </si>
  <si>
    <t>As soon as given.</t>
  </si>
  <si>
    <t>Ability to begin memorizing more as you do the same sort of tasks.</t>
  </si>
  <si>
    <t xml:space="preserve">After seeing them. </t>
  </si>
  <si>
    <t>First 3, picked up first cup I saw or knew it wouldn't be hard to carry if half full. Back cup so didn't have to pick up full front cup and possibly spill.</t>
  </si>
  <si>
    <t>Usually procrastinate, but depends on task.</t>
  </si>
  <si>
    <t>After turning.</t>
  </si>
  <si>
    <t>If they had same water didn't matter order, but if closer cup had more water would pick it up later. Didn't think about it when she picked up full first cup.</t>
  </si>
  <si>
    <t>Tend to do things when given.</t>
  </si>
  <si>
    <t>Memorization and multitasking, to see methods used to memorize. Alpha# for whether you know the answer right away or have to count letters.</t>
  </si>
  <si>
    <t>Didn't really decide, just went for it. Was focused on numbers more so doesn't know when she decided.</t>
  </si>
  <si>
    <t>It just happened, also walking back from second cup would repeat numbers more without having to pick up cup on way back (uninterrupted).</t>
  </si>
  <si>
    <t>Both - like to get things done but if it's a lot of work that takes lots of effort then will put off.</t>
  </si>
  <si>
    <t>Prefer doing one task at a time.</t>
  </si>
  <si>
    <t>If you can remember numbers while doing something else.</t>
  </si>
  <si>
    <t>After seeing cups, then after first trial decided to go back cup always.</t>
  </si>
  <si>
    <t>Got front cup on first trial because it was closest, then went to back cup because was more efficient.</t>
  </si>
  <si>
    <t xml:space="preserve">If you have a lot of water in dominant hand and which cup you pick first with dominant hand. </t>
  </si>
  <si>
    <t>After seeing both (after turning around every trial).</t>
  </si>
  <si>
    <t>Farthest: easier to go to far cup (shorter way to spill). Closest: didn't have to pay as much attention.</t>
  </si>
  <si>
    <t>Procrastinator.</t>
  </si>
  <si>
    <t>Looking at which hand you lead with and what hand participants look at (hand they're unsure of).</t>
  </si>
  <si>
    <t>After and made decision every trial.</t>
  </si>
  <si>
    <t>Farthest: so didn't have to carry first cup farther if it was full. Closest: more empty cup.</t>
  </si>
  <si>
    <t>Depends on whether she wants to do the task or not.</t>
  </si>
  <si>
    <t>After turning, every trial.</t>
  </si>
  <si>
    <t>First couple times, smallest cup first, then even amount of water went for furthest one. Didn't realize second cup was full too when she picked up full cup first (was already in the motion of picking it up).</t>
  </si>
  <si>
    <t>As soon as she knows.</t>
  </si>
  <si>
    <t>A lot of things: memory, how one remembers stimuli while doing something else so multitasking.</t>
  </si>
  <si>
    <t xml:space="preserve">After - after seeing which cup had less water. </t>
  </si>
  <si>
    <t>Wasn't really thinking about it until they were both full then decided to go for one that was further away, to reduce amount of walking with full cup.</t>
  </si>
  <si>
    <t xml:space="preserve">No. More thinking about not spilling. </t>
  </si>
  <si>
    <t xml:space="preserve">A little - memorizing numbers became more difficult. </t>
  </si>
  <si>
    <t xml:space="preserve">Usually procrastinate, but try not to. </t>
  </si>
  <si>
    <t xml:space="preserve">One thing at a time. </t>
  </si>
  <si>
    <t>Memory while multitasking.</t>
  </si>
  <si>
    <t xml:space="preserve">After - generally stuck with one rule (back cup).
</t>
  </si>
  <si>
    <t>Easier to pick front cup on the way back.</t>
  </si>
  <si>
    <t xml:space="preserve">Multitask. </t>
  </si>
  <si>
    <t>Stress and dealing with a lot of different tasks and its effect on memory.</t>
  </si>
  <si>
    <t>Wanted to go for smallest cup first but if were both big, went for back cup first so wouldn't have to turn around with the cup in hand.</t>
  </si>
  <si>
    <t>Slightly, but more so because of how it would be easier not to spill.</t>
  </si>
  <si>
    <t>Procrastinate some things because juggling others that may be more urgent.</t>
  </si>
  <si>
    <t>Working memory, fine motor skills.</t>
  </si>
  <si>
    <t>After - made decision every time she turned around.</t>
  </si>
  <si>
    <t>Figured it was best (shook head first, as if to say I don't know), seemed logical at the time.</t>
  </si>
  <si>
    <t>Do things as soon as they're available, even if really early.</t>
  </si>
  <si>
    <t>One thing at a time and do it thoroughly.</t>
  </si>
  <si>
    <t>Memory and how doing distracting tasks could make you forget things</t>
  </si>
  <si>
    <t>After turning around, every time.</t>
  </si>
  <si>
    <t>One way, instead of doubling back. Chose closest once because just did.</t>
  </si>
  <si>
    <t>Not only how well you don't spill water but remembering numbers too. Concentration.</t>
  </si>
  <si>
    <t>After - decided once and stuck with it.</t>
  </si>
  <si>
    <t>It felt easier, didn't have to travel further with both cups so less distance to spill.</t>
  </si>
  <si>
    <t>Trying to multitask.</t>
  </si>
  <si>
    <t>After turning around decided first trial then stuck with it.</t>
  </si>
  <si>
    <t>Didn't have to make a stop on the way to back cup.</t>
  </si>
  <si>
    <t>Both - depends on the task (will finish big tasks early and small easy tasks late/last minute).</t>
  </si>
  <si>
    <t>Okay at multitasking, would prefer to do one thing at a time but usually multitask.</t>
  </si>
  <si>
    <t>If you can remember things while transporting objects.</t>
  </si>
  <si>
    <t>After seeing both cups, made decision after second trial.</t>
  </si>
  <si>
    <t>Would have to walk longer with front cup if picked up first. Doesn't remember picking up front cup first on first trial, doesn't know why she did that.</t>
  </si>
  <si>
    <t>Yes - didn't want to be holding cups for longer time because more chance of spilling.</t>
  </si>
  <si>
    <t>Memory and hand-eye coordination, focus.</t>
  </si>
  <si>
    <t>After turning around and seeing them, decided every trial.</t>
  </si>
  <si>
    <t>Less ground covered with cup in hand otherwise would have to walk to back cup with front cup in hand and then back with both.</t>
  </si>
  <si>
    <t>Yes - his way was fastest/easiest.</t>
  </si>
  <si>
    <t>Yes - felt like if picked up the first cup would have higher chance of spilling water (mental).</t>
  </si>
  <si>
    <t>After seeing cups.</t>
  </si>
  <si>
    <t>At first front cup had less water, then wanted to switch when the back one had less water but thought it was too late. Wasn't bothered to ask and thought I should continue doing the same way.</t>
  </si>
  <si>
    <t xml:space="preserve">No. </t>
  </si>
  <si>
    <t>One thing at a time</t>
  </si>
  <si>
    <t>Memory and perception (visual abilities).</t>
  </si>
  <si>
    <t>After seeing both cups, didn't stick to this method though.</t>
  </si>
  <si>
    <t>So could get a feel of how full front cup is and then judge second cup, I guess. Just stuck with a routine.</t>
  </si>
  <si>
    <t>Depends on importance (more important, sooner finished).</t>
  </si>
  <si>
    <t>Multitasking, trying to get you remember other things while doing something else.</t>
  </si>
  <si>
    <t>Before seeing cups, during instructions.</t>
  </si>
  <si>
    <t>Otherwise would have to double-back and retrace steps (more work to pick up front cup first).</t>
  </si>
  <si>
    <t>Not really.</t>
  </si>
  <si>
    <t>As soon as possible, will finish much in advance.</t>
  </si>
  <si>
    <t>Tend to multitask.</t>
  </si>
  <si>
    <t>How brain remembers numbers after multitasking, or just a mind game.</t>
  </si>
  <si>
    <t>After seeing cups, to see which had least amount of water.</t>
  </si>
  <si>
    <t>Make it back easier with less spillage, don't know why she chose close cup for first two trials.</t>
  </si>
  <si>
    <t xml:space="preserve">As soon as assigned. </t>
  </si>
  <si>
    <t xml:space="preserve">If you can take on another task while another is unfinished. </t>
  </si>
  <si>
    <t>Didn't want to travel to back cup with a cup in hand, especially if super full.</t>
  </si>
  <si>
    <t>No - just about spilling.</t>
  </si>
  <si>
    <t xml:space="preserve">Depends - procrastinate for difficult tasks. </t>
  </si>
  <si>
    <t>Focus on two things at once.</t>
  </si>
  <si>
    <t>Going all the way back then walking forward.</t>
  </si>
  <si>
    <t>Transporting objects while thinking about numbers.</t>
  </si>
  <si>
    <t>After.</t>
  </si>
  <si>
    <t>Easier to grab further one so she can save her energy.</t>
  </si>
  <si>
    <t>How well we retain information when trying to focus on other things.</t>
  </si>
  <si>
    <t>After, stuck with same thing after first trial.</t>
  </si>
  <si>
    <t>Wouldn't have to double back and risk spilling.</t>
  </si>
  <si>
    <t>After, decided every trial.</t>
  </si>
  <si>
    <t>Wouldn't make sense to carry front cup back, and could use front cup stool as resting spot to readjust.</t>
  </si>
  <si>
    <t>Coordination with memory.</t>
  </si>
  <si>
    <t xml:space="preserve">Before, while explaining instructions. </t>
  </si>
  <si>
    <t>Less water would be spilled if picked closest cup on the way back.</t>
  </si>
  <si>
    <t xml:space="preserve">Yes - most effective. </t>
  </si>
  <si>
    <t>Memory while doing other things.</t>
  </si>
  <si>
    <t>Thought I had to pick up cup to walk full distance.</t>
  </si>
  <si>
    <t>Being able to do different tasks while also memorizing, task switching. Having distraction while concentrating, multitasking.</t>
  </si>
  <si>
    <t>Seemed easier instead of holding one cup on way back. Less time with both cups in hand. Went for front cup when couldn't remember numbers.</t>
  </si>
  <si>
    <t>No, trying not to spill.</t>
  </si>
  <si>
    <t>Depends - procrastinate small tasks, big projects start early.</t>
  </si>
  <si>
    <t>I don't know.</t>
  </si>
  <si>
    <t>It seemed easier to carry one full cup at a time and pick up emptier cup on the way back I don't know.</t>
  </si>
  <si>
    <t>Yes - could walk faster with less full cup after getting more full cup.</t>
  </si>
  <si>
    <t>Multitasking mental and physical things.</t>
  </si>
  <si>
    <t>More work to get to second cup, more likely to spill carrying front cup to back and then back to table.</t>
  </si>
  <si>
    <t xml:space="preserve">Depends - easier tasks done quicker.  </t>
  </si>
  <si>
    <t xml:space="preserve">Memory and trying to multitask. Could be number stuff. </t>
  </si>
  <si>
    <t>Was always trying to pick up half cup first. When both full, wanted to walk less distance with both cups in hand overall.</t>
  </si>
  <si>
    <t>No, just not spilling.</t>
  </si>
  <si>
    <t>What tasks influence our ability to remember things short term.</t>
  </si>
  <si>
    <t>First trial, after seeing cups.</t>
  </si>
  <si>
    <t>Would have to carry water cup less (closer) one if picked it up on the way back.</t>
  </si>
  <si>
    <t>Kind of, more about spilling.</t>
  </si>
  <si>
    <t>How well can manage simple task while also remembering something.</t>
  </si>
  <si>
    <t>Would carry two cups for less amount of time.</t>
  </si>
  <si>
    <t xml:space="preserve">Memory. </t>
  </si>
  <si>
    <t>Didn't want to carry front cup back and then back up.</t>
  </si>
  <si>
    <t>No - didn't want to spill.</t>
  </si>
  <si>
    <t>How we pick up cups when having to memorize something.</t>
  </si>
  <si>
    <t>Easier to make the loop, less time with both cups of water.</t>
  </si>
  <si>
    <t>No, based on spilling.</t>
  </si>
  <si>
    <t xml:space="preserve">If there's balance with how we think. Remembering numbers as well as carrying water (if you think too much about it it'll spill).
</t>
  </si>
  <si>
    <t>Before seeing cups, thought of going to "A then B"</t>
  </si>
  <si>
    <t xml:space="preserve">Easier to grab it and go. </t>
  </si>
  <si>
    <t>Both mental and physical fatigue.</t>
  </si>
  <si>
    <t>Ability to multitask.</t>
  </si>
  <si>
    <t>After - decided on first trial what to do rest of time.</t>
  </si>
  <si>
    <t>Carrying both cups for longer than needed otherwise.</t>
  </si>
  <si>
    <t>Easiest way, not necessarily quickest.</t>
  </si>
  <si>
    <t>Multitask because of procrastination.</t>
  </si>
  <si>
    <t>Ability to remember numbers and carry water - for a waitress position.</t>
  </si>
  <si>
    <t>After seeing - every trial.</t>
  </si>
  <si>
    <t>Wouldn't have to carry closest cup all the way back and then back to the table. When did choose close cup, don't know why I did it, think it was only the first time (did it more than once).</t>
  </si>
  <si>
    <t>Yes, more so how easy.</t>
  </si>
  <si>
    <t>Could  be memory but now thinking something to do with which cup you pick up with which hand.</t>
  </si>
  <si>
    <t>Before even turning around (during instructions).</t>
  </si>
  <si>
    <t>Wanted to spend least amount of time carrying two cups because that would be biggest chance of spill.</t>
  </si>
  <si>
    <t>No. Didn't want to get wet.</t>
  </si>
  <si>
    <t>Depends - if for a class worried about will do ahead of time but if class is comfortable in then will put it off.</t>
  </si>
  <si>
    <t>Start with multitasking then focus on one thing.</t>
  </si>
  <si>
    <t>How memory is affected by completing tasks.</t>
  </si>
  <si>
    <t xml:space="preserve">After seeing - decided on first trial and stuck with it. </t>
  </si>
  <si>
    <t>Figured it was easiest to grab cups in the way they were presented and just turn around and bring both cups back.</t>
  </si>
  <si>
    <t>A little - was focused on not taking too long.</t>
  </si>
  <si>
    <t>Which cup you look at when walking and whether you can concentrate on remembering the numbers and still being able to move the objects.</t>
  </si>
  <si>
    <t>I don't know, maybe because it was closer and on the way to the back cup.</t>
  </si>
  <si>
    <t>A bit, also thought about picking up back cup first so less chance of spilling but didn't do.</t>
  </si>
  <si>
    <t>Memory but how long you retain information while you're occupied with something else. Multitasking maybe.</t>
  </si>
  <si>
    <t>Easier to go along and come back I guess.</t>
  </si>
  <si>
    <t>Yes, plus whenever saw the ball was halfway in the cup I just grabbed it because I knew it wouldn't spill.</t>
  </si>
  <si>
    <t>In the middle, not immediately but not last minute.</t>
  </si>
  <si>
    <t>Focus, something like that.</t>
  </si>
  <si>
    <t>After seeing them - at one point went for wrong one after looking and corrected myself.</t>
  </si>
  <si>
    <t>So wouldn't have to take front cup to the back with me and backtrack. When it was 100% just wasn't thinking.</t>
  </si>
  <si>
    <t>Maybe a little but more so how much easier it would be.</t>
  </si>
  <si>
    <t>Multitask - but it doesn't work out very well sometimes.</t>
  </si>
  <si>
    <t>Before, during instructions.</t>
  </si>
  <si>
    <t>Walk less distance with both cups</t>
  </si>
  <si>
    <t>Yes, most efficient way.</t>
  </si>
  <si>
    <t>Multitask</t>
  </si>
  <si>
    <t>After seeing them</t>
  </si>
  <si>
    <t>Wouldn't have to carry other cup unnecessary length</t>
  </si>
  <si>
    <t>How you remember things</t>
  </si>
  <si>
    <t>After seeing both cups</t>
  </si>
  <si>
    <t>It was on the way, always just picked up first cup.</t>
  </si>
  <si>
    <t>How much cognitive function you use to memorize numbers versus carry water or do other physical things</t>
  </si>
  <si>
    <t>After seeing other cups</t>
  </si>
  <si>
    <t>Easier to grab front cup on the way back, was looking for easiest route.</t>
  </si>
  <si>
    <t>More about easy</t>
  </si>
  <si>
    <t>Depends - procrastinate for easy assignments</t>
  </si>
  <si>
    <t>Multitask and focus on two different things.</t>
  </si>
  <si>
    <t>Just the first one that was there. I guess going other way would have been a lot easier.</t>
  </si>
  <si>
    <t>In between - do things in a timely manner</t>
  </si>
  <si>
    <t>Memory and agility.</t>
  </si>
  <si>
    <t>If half full was back, would get that first so don't have to walk back with full cup and backtrack. If front cup was half full was indifferent.</t>
  </si>
  <si>
    <t>Yes and no, just didn't want to spill water.</t>
  </si>
  <si>
    <t>Less of a trip to go to back school and then grab the other one. Just easier. Otherwise more chance of spilling water.</t>
  </si>
  <si>
    <t>Trying to remember something while focusing on something else.</t>
  </si>
  <si>
    <t>Wanted to get the most work done, didn't want to pick up the front cup and transport it to the back and then back again.</t>
  </si>
  <si>
    <t>As soon as assigned</t>
  </si>
  <si>
    <t>Multitask. If busy work, will watch Netflix, if a big assignment will shut down everything and only work on the one thing.</t>
  </si>
  <si>
    <t>Distractions and how you can remember things from it.</t>
  </si>
  <si>
    <t>After turning and seeing them</t>
  </si>
  <si>
    <t>Don't know, didn't really think about it just grabbed it.</t>
  </si>
  <si>
    <t>Possibly.</t>
  </si>
  <si>
    <t>Depends on whether she enjoys the task - then will do it right away.</t>
  </si>
  <si>
    <t>How well you can memorize and keep your balance.</t>
  </si>
  <si>
    <t>After, stuck with back cup after second trial.</t>
  </si>
  <si>
    <t xml:space="preserve">Whichever cup looked heaviest picked that one last. </t>
  </si>
  <si>
    <t>Yes</t>
  </si>
  <si>
    <t>Somewhat, wanted to put smaller cup in left hand.</t>
  </si>
  <si>
    <t>One task at a time</t>
  </si>
  <si>
    <t>How you process remembering numbers given in correct order and carry water correctly without spilling.</t>
  </si>
  <si>
    <t>Usually was cup that was least full (back cup), so wanted to pick up cup that was easiest to pick up for the farthest distance.</t>
  </si>
  <si>
    <t>More by how successful she would be.</t>
  </si>
  <si>
    <t>If you memorize numbers better if it takes longer to walk.</t>
  </si>
  <si>
    <t>Wanted to carry the more full cup less.</t>
  </si>
  <si>
    <t>Multitasking, if you can remember things while doing other things.</t>
  </si>
  <si>
    <t>Chose one with less water to pick up first and if both were full went to back cup first because less distance walking with two full cups.</t>
  </si>
  <si>
    <t>Ability to remember things when you have to think about others, juggling two things at once.</t>
  </si>
  <si>
    <t>After first trial seeing both cups</t>
  </si>
  <si>
    <t>Least distance carrying cups</t>
  </si>
  <si>
    <t>Depends - usually multitask, but if important and have deadline will not multitask</t>
  </si>
  <si>
    <t>My ability to focus doing multiple things at once.</t>
  </si>
  <si>
    <t>Easiest to pick up the cup closest to start, then realized should be going for more full ones.</t>
  </si>
  <si>
    <t>Yes - going for cup closest to you was quicker.</t>
  </si>
  <si>
    <t>Probably, started going for back one first at the end.</t>
  </si>
  <si>
    <t>Memory or could be how brain register or retains information while doing other tasks.</t>
  </si>
  <si>
    <t>Before</t>
  </si>
  <si>
    <t>Just whatever was in front of me, because it was right there.</t>
  </si>
  <si>
    <t>Depends - procrastinate but will do assignments right away if something else is due after.</t>
  </si>
  <si>
    <t>Not sure</t>
  </si>
  <si>
    <t>Might as well just grab it, kind of subconscious.</t>
  </si>
  <si>
    <t>Maybe if we can properly do what's on the sheet while doing other tasks.</t>
  </si>
  <si>
    <t>Would choose farther cup if less full, but if more full, chose because would only be carrying one cup.</t>
  </si>
  <si>
    <t>Guess so.</t>
  </si>
  <si>
    <t>Maybe to see if you can remember numbers while doing something difficult focusing on two things at once.</t>
  </si>
  <si>
    <t>After seeing cups</t>
  </si>
  <si>
    <t>Knew how to finish, would be harder to hold full cup longer and have two instead of one.</t>
  </si>
  <si>
    <t>No, don't think so.</t>
  </si>
  <si>
    <t>Not sure, probably memory</t>
  </si>
  <si>
    <t>After the first trial, then stuck with it.</t>
  </si>
  <si>
    <t>Won't have to carry the front cup longer</t>
  </si>
  <si>
    <t>Something to do with memory</t>
  </si>
  <si>
    <t>I don't really know, it was the first one.</t>
  </si>
  <si>
    <t>Depends but usually procrastinate</t>
  </si>
  <si>
    <t>How well we can remember things and how to make it easier.</t>
  </si>
  <si>
    <t>The more that was more empty that's what I picked up first. When both full, didn't want to spill front cup on the way to the back cup so I have to walk less time with it.</t>
  </si>
  <si>
    <t>No, just about not dropping water.</t>
  </si>
  <si>
    <t>Multitasking for homework, study (important task) then one thing</t>
  </si>
  <si>
    <t xml:space="preserve">No idea, maybe which hand used first or which cup. </t>
  </si>
  <si>
    <t>So would not have to take front cup back and carry extra</t>
  </si>
  <si>
    <t>Just went for the cup that was first, don't know why.</t>
  </si>
  <si>
    <t>Didn't think about that.</t>
  </si>
  <si>
    <t>How doing a task interferes with what you're memorizing (memory).</t>
  </si>
  <si>
    <t>Just because it's natural to grab the closest cup with my dominant hand first.</t>
  </si>
  <si>
    <t>In the middle, will do super easy tasks right away otherwise do in a timely manner.</t>
  </si>
  <si>
    <t>Being able to multitask while holding short term memory and while doing things if they will change memory.</t>
  </si>
  <si>
    <t>First trial almost picked up front cup because it was just there but realized going to back cup would be easier because holding both cups for shorter distance.</t>
  </si>
  <si>
    <t>No, just about efficiency.</t>
  </si>
  <si>
    <t xml:space="preserve">Probably mentally fatigued. </t>
  </si>
  <si>
    <t>Either one or the other, no in between. Based on importance, schedule, type of task.</t>
  </si>
  <si>
    <t>One task at a time  - what's going to get this done fastest with least effort.</t>
  </si>
  <si>
    <t>Maybe how people can remember things while they're doing something else.</t>
  </si>
  <si>
    <t>Didn't want to carry cup all the way back (especially if very full) - easier to not spill water. Didn't think, just did it was trying to remember numbers.</t>
  </si>
  <si>
    <t>Procrastinate but depends on situation - if have free time will do ASAP.</t>
  </si>
  <si>
    <t>PC Rates</t>
  </si>
  <si>
    <t>IRL PC</t>
  </si>
  <si>
    <t>PROCRASTINATE</t>
  </si>
  <si>
    <t>FEMALE</t>
  </si>
  <si>
    <t>R-Handed</t>
  </si>
  <si>
    <t>(Almost) Never Precrastinated</t>
  </si>
  <si>
    <t>Always Precrastinated</t>
  </si>
  <si>
    <t>PC Rate</t>
  </si>
  <si>
    <t>0-.083</t>
  </si>
  <si>
    <t>% Female</t>
  </si>
  <si>
    <t>IRL Procrastination Tendencies</t>
  </si>
  <si>
    <t>Right-Handed</t>
  </si>
  <si>
    <t>Spill Care</t>
  </si>
  <si>
    <t>Digit Difficulty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</si>
</sst>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Border="1"/>
    <xf numFmtId="0" fontId="0" fillId="0" borderId="0" xfId="0" applyFont="1" applyBorder="1" applyAlignment="1"/>
    <xf numFmtId="0" fontId="0" fillId="0" borderId="10" xfId="0" applyBorder="1"/>
    <xf numFmtId="0" fontId="0" fillId="0" borderId="11" xfId="0" applyBorder="1"/>
    <xf numFmtId="0" fontId="0" fillId="0" borderId="11" xfId="0" applyBorder="1" applyAlignment="1"/>
    <xf numFmtId="0" fontId="16" fillId="0" borderId="10" xfId="0" applyFont="1" applyBorder="1"/>
    <xf numFmtId="0" fontId="16" fillId="0" borderId="0" xfId="0" applyFont="1" applyBorder="1"/>
    <xf numFmtId="0" fontId="16" fillId="0" borderId="11" xfId="0" applyFont="1" applyBorder="1"/>
    <xf numFmtId="0" fontId="16" fillId="0" borderId="0" xfId="0" applyFont="1"/>
    <xf numFmtId="0" fontId="18" fillId="0" borderId="0" xfId="0" applyFont="1" applyBorder="1" applyAlignment="1">
      <alignment horizontal="right"/>
    </xf>
    <xf numFmtId="0" fontId="0" fillId="33" borderId="11" xfId="0" applyFill="1" applyBorder="1"/>
    <xf numFmtId="0" fontId="0" fillId="33" borderId="10" xfId="0" applyFill="1" applyBorder="1"/>
    <xf numFmtId="0" fontId="0" fillId="33" borderId="0" xfId="0" applyFill="1"/>
    <xf numFmtId="10" fontId="0" fillId="0" borderId="0" xfId="0" applyNumberFormat="1"/>
    <xf numFmtId="0" fontId="0" fillId="0" borderId="0" xfId="0" applyAlignment="1">
      <alignment horizontal="right"/>
    </xf>
    <xf numFmtId="10" fontId="0" fillId="0" borderId="1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tabSelected="1" topLeftCell="C1" zoomScale="97" workbookViewId="0">
      <pane ySplit="1" topLeftCell="A5" activePane="bottomLeft" state="frozen"/>
      <selection pane="bottomLeft" activeCell="C145" sqref="C145"/>
    </sheetView>
  </sheetViews>
  <sheetFormatPr defaultRowHeight="14.5" x14ac:dyDescent="0.35"/>
  <cols>
    <col min="1" max="1" width="8.7265625" style="3"/>
    <col min="3" max="3" width="8.7265625" style="4"/>
    <col min="4" max="4" width="8.7265625" style="3"/>
    <col min="5" max="5" width="25.7265625" style="4" customWidth="1"/>
    <col min="7" max="7" width="8.7265625" style="4"/>
    <col min="8" max="8" width="25.81640625" style="4" customWidth="1"/>
    <col min="9" max="12" width="8.7265625" style="4"/>
    <col min="13" max="13" width="14.36328125" style="4" customWidth="1"/>
    <col min="14" max="14" width="12.1796875" style="4" customWidth="1"/>
  </cols>
  <sheetData>
    <row r="1" spans="1:14" s="9" customFormat="1" x14ac:dyDescent="0.35">
      <c r="A1" s="6" t="s">
        <v>2</v>
      </c>
      <c r="B1" s="7" t="s">
        <v>522</v>
      </c>
      <c r="C1" s="8" t="s">
        <v>523</v>
      </c>
      <c r="D1" s="6" t="s">
        <v>3</v>
      </c>
      <c r="E1" s="8" t="s">
        <v>12</v>
      </c>
      <c r="F1" s="6" t="s">
        <v>13</v>
      </c>
      <c r="G1" s="8" t="s">
        <v>4</v>
      </c>
      <c r="H1" s="8" t="s">
        <v>5</v>
      </c>
      <c r="I1" s="8" t="s">
        <v>6</v>
      </c>
      <c r="J1" s="8" t="s">
        <v>7</v>
      </c>
      <c r="K1" s="8" t="s">
        <v>8</v>
      </c>
      <c r="L1" s="8" t="s">
        <v>9</v>
      </c>
      <c r="M1" s="8" t="s">
        <v>10</v>
      </c>
      <c r="N1" s="8" t="s">
        <v>11</v>
      </c>
    </row>
    <row r="2" spans="1:14" x14ac:dyDescent="0.35">
      <c r="A2" s="3">
        <v>101</v>
      </c>
      <c r="B2" s="1">
        <v>0</v>
      </c>
      <c r="C2" s="4">
        <v>0</v>
      </c>
      <c r="D2" s="3">
        <v>0</v>
      </c>
      <c r="E2" s="4">
        <v>10</v>
      </c>
      <c r="F2" s="3">
        <v>5</v>
      </c>
      <c r="G2" s="4" t="s">
        <v>14</v>
      </c>
      <c r="H2" s="4" t="s">
        <v>15</v>
      </c>
      <c r="I2" s="4" t="s">
        <v>16</v>
      </c>
      <c r="J2" s="4" t="s">
        <v>17</v>
      </c>
      <c r="K2" s="4" t="s">
        <v>18</v>
      </c>
      <c r="L2" s="4" t="s">
        <v>19</v>
      </c>
      <c r="M2" s="4" t="s">
        <v>20</v>
      </c>
      <c r="N2" s="4" t="s">
        <v>21</v>
      </c>
    </row>
    <row r="3" spans="1:14" x14ac:dyDescent="0.35">
      <c r="A3" s="3">
        <v>103</v>
      </c>
      <c r="B3" s="1">
        <v>0</v>
      </c>
      <c r="C3" s="4">
        <v>0</v>
      </c>
      <c r="D3" s="3">
        <v>1</v>
      </c>
      <c r="E3" s="4">
        <v>10</v>
      </c>
      <c r="F3" s="3">
        <v>7</v>
      </c>
      <c r="G3" s="4" t="s">
        <v>14</v>
      </c>
      <c r="H3" s="4" t="s">
        <v>27</v>
      </c>
      <c r="I3" s="4" t="s">
        <v>28</v>
      </c>
      <c r="J3" s="4" t="s">
        <v>29</v>
      </c>
      <c r="K3" s="4" t="s">
        <v>30</v>
      </c>
      <c r="L3" s="4" t="s">
        <v>31</v>
      </c>
      <c r="M3" s="4" t="s">
        <v>20</v>
      </c>
      <c r="N3" s="4" t="s">
        <v>32</v>
      </c>
    </row>
    <row r="4" spans="1:14" x14ac:dyDescent="0.35">
      <c r="A4" s="3">
        <v>110</v>
      </c>
      <c r="B4" s="1">
        <v>0</v>
      </c>
      <c r="C4" s="4">
        <v>1</v>
      </c>
      <c r="D4" s="3">
        <v>1</v>
      </c>
      <c r="E4" s="4">
        <v>10</v>
      </c>
      <c r="F4" s="3">
        <v>8</v>
      </c>
      <c r="G4" s="4" t="s">
        <v>14</v>
      </c>
      <c r="H4" s="4" t="s">
        <v>63</v>
      </c>
      <c r="I4" s="4" t="s">
        <v>64</v>
      </c>
      <c r="J4" s="4" t="s">
        <v>65</v>
      </c>
      <c r="K4" s="4" t="s">
        <v>66</v>
      </c>
      <c r="L4" s="4" t="s">
        <v>19</v>
      </c>
      <c r="M4" s="4" t="s">
        <v>67</v>
      </c>
      <c r="N4" s="4" t="s">
        <v>21</v>
      </c>
    </row>
    <row r="5" spans="1:14" x14ac:dyDescent="0.35">
      <c r="A5" s="3">
        <v>112</v>
      </c>
      <c r="B5" s="1">
        <v>0</v>
      </c>
      <c r="C5" s="4">
        <v>0</v>
      </c>
      <c r="D5" s="3">
        <v>1</v>
      </c>
      <c r="E5" s="4">
        <v>9</v>
      </c>
      <c r="F5" s="3">
        <v>6</v>
      </c>
      <c r="G5" s="4" t="s">
        <v>14</v>
      </c>
      <c r="H5" s="4" t="s">
        <v>72</v>
      </c>
      <c r="I5" s="4" t="s">
        <v>73</v>
      </c>
      <c r="J5" s="4" t="s">
        <v>74</v>
      </c>
      <c r="K5" s="4" t="s">
        <v>75</v>
      </c>
      <c r="L5" s="4" t="s">
        <v>19</v>
      </c>
      <c r="M5" s="4" t="s">
        <v>20</v>
      </c>
      <c r="N5" s="4" t="s">
        <v>76</v>
      </c>
    </row>
    <row r="6" spans="1:14" x14ac:dyDescent="0.35">
      <c r="A6" s="3">
        <v>113</v>
      </c>
      <c r="B6" s="1">
        <v>0</v>
      </c>
      <c r="C6" s="4">
        <v>0</v>
      </c>
      <c r="D6" s="3">
        <v>1</v>
      </c>
      <c r="E6" s="4">
        <v>10</v>
      </c>
      <c r="F6" s="3">
        <v>6</v>
      </c>
      <c r="G6" s="4" t="s">
        <v>14</v>
      </c>
      <c r="H6" s="4" t="s">
        <v>77</v>
      </c>
      <c r="I6" s="4" t="s">
        <v>78</v>
      </c>
      <c r="J6" s="4" t="s">
        <v>79</v>
      </c>
      <c r="K6" s="4" t="s">
        <v>80</v>
      </c>
      <c r="L6" s="4" t="s">
        <v>19</v>
      </c>
      <c r="M6" s="4" t="s">
        <v>81</v>
      </c>
      <c r="N6" s="4" t="s">
        <v>82</v>
      </c>
    </row>
    <row r="7" spans="1:14" x14ac:dyDescent="0.35">
      <c r="A7" s="3">
        <v>117</v>
      </c>
      <c r="B7" s="1">
        <v>0</v>
      </c>
      <c r="C7" s="4">
        <v>1</v>
      </c>
      <c r="D7" s="3">
        <v>1</v>
      </c>
      <c r="E7" s="4">
        <v>10</v>
      </c>
      <c r="F7" s="3">
        <v>3</v>
      </c>
      <c r="G7" s="4" t="s">
        <v>14</v>
      </c>
      <c r="H7" s="4" t="s">
        <v>96</v>
      </c>
      <c r="I7" s="4" t="s">
        <v>41</v>
      </c>
      <c r="J7" s="4" t="s">
        <v>97</v>
      </c>
      <c r="K7" s="4" t="s">
        <v>98</v>
      </c>
      <c r="L7" s="4" t="s">
        <v>19</v>
      </c>
      <c r="M7" s="4" t="s">
        <v>99</v>
      </c>
      <c r="N7" s="4" t="s">
        <v>100</v>
      </c>
    </row>
    <row r="8" spans="1:14" x14ac:dyDescent="0.35">
      <c r="A8" s="3">
        <v>123</v>
      </c>
      <c r="B8" s="1">
        <v>0</v>
      </c>
      <c r="C8" s="4">
        <v>9</v>
      </c>
      <c r="D8" s="3">
        <v>1</v>
      </c>
      <c r="E8" s="4">
        <v>8</v>
      </c>
      <c r="F8" s="3">
        <v>4</v>
      </c>
      <c r="G8" s="4" t="s">
        <v>14</v>
      </c>
      <c r="H8" s="4" t="s">
        <v>122</v>
      </c>
      <c r="I8" s="4" t="s">
        <v>123</v>
      </c>
      <c r="J8" s="4" t="s">
        <v>124</v>
      </c>
      <c r="K8" s="4" t="s">
        <v>19</v>
      </c>
      <c r="L8" s="4" t="s">
        <v>19</v>
      </c>
      <c r="M8" s="4" t="s">
        <v>125</v>
      </c>
      <c r="N8" s="4" t="s">
        <v>126</v>
      </c>
    </row>
    <row r="9" spans="1:14" x14ac:dyDescent="0.35">
      <c r="A9" s="3">
        <v>125</v>
      </c>
      <c r="B9" s="1">
        <v>0</v>
      </c>
      <c r="C9" s="4">
        <v>0</v>
      </c>
      <c r="D9" s="3">
        <v>1</v>
      </c>
      <c r="E9" s="4">
        <v>10</v>
      </c>
      <c r="F9" s="3">
        <v>1</v>
      </c>
      <c r="G9" s="4" t="s">
        <v>14</v>
      </c>
      <c r="H9" s="4" t="s">
        <v>132</v>
      </c>
      <c r="I9" s="4" t="s">
        <v>133</v>
      </c>
      <c r="J9" s="4" t="s">
        <v>134</v>
      </c>
      <c r="K9" s="4" t="s">
        <v>135</v>
      </c>
      <c r="L9" s="4" t="s">
        <v>19</v>
      </c>
      <c r="M9" s="4" t="s">
        <v>0</v>
      </c>
      <c r="N9" s="4" t="s">
        <v>95</v>
      </c>
    </row>
    <row r="10" spans="1:14" x14ac:dyDescent="0.35">
      <c r="A10" s="3">
        <v>130</v>
      </c>
      <c r="B10" s="1">
        <v>0</v>
      </c>
      <c r="C10" s="4">
        <v>9</v>
      </c>
      <c r="D10" s="3">
        <v>0</v>
      </c>
      <c r="E10" s="4">
        <v>7</v>
      </c>
      <c r="F10" s="3">
        <v>3</v>
      </c>
      <c r="G10" s="4" t="s">
        <v>14</v>
      </c>
      <c r="H10" s="4" t="s">
        <v>151</v>
      </c>
      <c r="I10" s="4" t="s">
        <v>152</v>
      </c>
      <c r="J10" s="4" t="s">
        <v>153</v>
      </c>
      <c r="K10" s="4" t="s">
        <v>154</v>
      </c>
      <c r="L10" s="4" t="s">
        <v>49</v>
      </c>
      <c r="M10" s="4" t="s">
        <v>155</v>
      </c>
      <c r="N10" s="4" t="s">
        <v>156</v>
      </c>
    </row>
    <row r="11" spans="1:14" x14ac:dyDescent="0.35">
      <c r="A11" s="3">
        <v>139</v>
      </c>
      <c r="B11" s="1">
        <v>0</v>
      </c>
      <c r="C11" s="4">
        <v>1</v>
      </c>
      <c r="D11" s="3">
        <v>1</v>
      </c>
      <c r="E11" s="4">
        <v>9</v>
      </c>
      <c r="F11" s="3">
        <v>6</v>
      </c>
      <c r="G11" s="4" t="s">
        <v>39</v>
      </c>
      <c r="H11" s="4" t="s">
        <v>192</v>
      </c>
      <c r="I11" s="4" t="s">
        <v>193</v>
      </c>
      <c r="J11" s="4" t="s">
        <v>194</v>
      </c>
      <c r="K11" s="4" t="s">
        <v>195</v>
      </c>
      <c r="L11" s="4" t="s">
        <v>49</v>
      </c>
      <c r="M11" s="4" t="s">
        <v>196</v>
      </c>
      <c r="N11" s="4" t="s">
        <v>126</v>
      </c>
    </row>
    <row r="12" spans="1:14" x14ac:dyDescent="0.35">
      <c r="A12" s="3">
        <v>141</v>
      </c>
      <c r="B12" s="1">
        <v>0</v>
      </c>
      <c r="C12" s="4">
        <v>0</v>
      </c>
      <c r="D12" s="3">
        <v>0</v>
      </c>
      <c r="E12" s="4">
        <v>9</v>
      </c>
      <c r="F12" s="3">
        <v>8</v>
      </c>
      <c r="G12" s="4" t="s">
        <v>14</v>
      </c>
      <c r="H12" s="4" t="s">
        <v>199</v>
      </c>
      <c r="I12" s="4" t="s">
        <v>53</v>
      </c>
      <c r="J12" s="4" t="s">
        <v>200</v>
      </c>
      <c r="K12" s="4" t="s">
        <v>201</v>
      </c>
      <c r="L12" s="4" t="s">
        <v>49</v>
      </c>
      <c r="M12" s="4" t="s">
        <v>20</v>
      </c>
      <c r="N12" s="4" t="s">
        <v>202</v>
      </c>
    </row>
    <row r="13" spans="1:14" x14ac:dyDescent="0.35">
      <c r="A13" s="3">
        <v>142</v>
      </c>
      <c r="B13" s="1">
        <v>0</v>
      </c>
      <c r="C13" s="4">
        <v>0</v>
      </c>
      <c r="D13" s="3">
        <v>0</v>
      </c>
      <c r="E13" s="4">
        <v>8</v>
      </c>
      <c r="F13" s="3">
        <v>3</v>
      </c>
      <c r="G13" s="4" t="s">
        <v>14</v>
      </c>
      <c r="H13" s="4" t="s">
        <v>203</v>
      </c>
      <c r="I13" s="4" t="s">
        <v>204</v>
      </c>
      <c r="J13" s="4" t="s">
        <v>205</v>
      </c>
      <c r="K13" s="4" t="s">
        <v>49</v>
      </c>
      <c r="L13" s="4" t="s">
        <v>49</v>
      </c>
      <c r="M13" s="4" t="s">
        <v>0</v>
      </c>
      <c r="N13" s="4" t="s">
        <v>206</v>
      </c>
    </row>
    <row r="14" spans="1:14" x14ac:dyDescent="0.35">
      <c r="A14" s="3">
        <v>145</v>
      </c>
      <c r="B14" s="1">
        <v>0</v>
      </c>
      <c r="C14" s="4">
        <v>9</v>
      </c>
      <c r="D14" s="3">
        <v>1</v>
      </c>
      <c r="E14" s="4">
        <v>10</v>
      </c>
      <c r="F14" s="3">
        <v>8</v>
      </c>
      <c r="G14" s="4" t="s">
        <v>14</v>
      </c>
      <c r="H14" s="4" t="s">
        <v>215</v>
      </c>
      <c r="I14" s="4" t="s">
        <v>216</v>
      </c>
      <c r="J14" s="4" t="s">
        <v>217</v>
      </c>
      <c r="K14" s="4" t="s">
        <v>218</v>
      </c>
      <c r="L14" s="4" t="s">
        <v>49</v>
      </c>
      <c r="M14" s="4" t="s">
        <v>219</v>
      </c>
      <c r="N14" s="4" t="s">
        <v>220</v>
      </c>
    </row>
    <row r="15" spans="1:14" x14ac:dyDescent="0.35">
      <c r="A15" s="3">
        <v>149</v>
      </c>
      <c r="B15" s="1">
        <v>0</v>
      </c>
      <c r="C15" s="4">
        <v>9</v>
      </c>
      <c r="D15" s="3">
        <v>1</v>
      </c>
      <c r="E15" s="4">
        <v>10</v>
      </c>
      <c r="F15" s="3">
        <v>5</v>
      </c>
      <c r="G15" s="4" t="s">
        <v>14</v>
      </c>
      <c r="H15" s="4" t="s">
        <v>232</v>
      </c>
      <c r="I15" s="4" t="s">
        <v>233</v>
      </c>
      <c r="J15" s="4" t="s">
        <v>234</v>
      </c>
      <c r="K15" s="4" t="s">
        <v>235</v>
      </c>
      <c r="L15" s="4" t="s">
        <v>19</v>
      </c>
      <c r="M15" s="4" t="s">
        <v>236</v>
      </c>
      <c r="N15" s="4" t="s">
        <v>237</v>
      </c>
    </row>
    <row r="16" spans="1:14" x14ac:dyDescent="0.35">
      <c r="A16" s="3">
        <v>153</v>
      </c>
      <c r="B16" s="1">
        <v>0</v>
      </c>
      <c r="C16" s="4">
        <v>0</v>
      </c>
      <c r="D16" s="3">
        <v>0</v>
      </c>
      <c r="E16" s="4">
        <v>6</v>
      </c>
      <c r="F16" s="3">
        <v>4</v>
      </c>
      <c r="G16" s="4" t="s">
        <v>14</v>
      </c>
      <c r="H16" s="4" t="s">
        <v>253</v>
      </c>
      <c r="I16" s="4" t="s">
        <v>254</v>
      </c>
      <c r="J16" s="4" t="s">
        <v>255</v>
      </c>
      <c r="K16" s="4" t="s">
        <v>256</v>
      </c>
      <c r="L16" s="4" t="s">
        <v>49</v>
      </c>
      <c r="M16" s="4" t="s">
        <v>257</v>
      </c>
      <c r="N16" s="4" t="s">
        <v>258</v>
      </c>
    </row>
    <row r="17" spans="1:14" x14ac:dyDescent="0.35">
      <c r="A17" s="3">
        <v>155</v>
      </c>
      <c r="B17" s="1">
        <v>0</v>
      </c>
      <c r="C17" s="4">
        <v>1</v>
      </c>
      <c r="D17" s="3">
        <v>1</v>
      </c>
      <c r="E17" s="4">
        <v>10</v>
      </c>
      <c r="F17" s="3">
        <v>2</v>
      </c>
      <c r="G17" s="4" t="s">
        <v>14</v>
      </c>
      <c r="H17" s="4" t="s">
        <v>263</v>
      </c>
      <c r="I17" s="4" t="s">
        <v>264</v>
      </c>
      <c r="J17" s="4" t="s">
        <v>265</v>
      </c>
      <c r="K17" s="4" t="s">
        <v>266</v>
      </c>
      <c r="L17" s="4" t="s">
        <v>19</v>
      </c>
      <c r="M17" s="4" t="s">
        <v>267</v>
      </c>
      <c r="N17" s="4" t="s">
        <v>262</v>
      </c>
    </row>
    <row r="18" spans="1:14" x14ac:dyDescent="0.35">
      <c r="A18" s="3">
        <v>168</v>
      </c>
      <c r="B18" s="1">
        <v>0</v>
      </c>
      <c r="C18" s="4">
        <v>1</v>
      </c>
      <c r="D18" s="3">
        <v>1</v>
      </c>
      <c r="E18" s="4">
        <v>9</v>
      </c>
      <c r="F18" s="3">
        <v>7</v>
      </c>
      <c r="G18" s="4" t="s">
        <v>39</v>
      </c>
      <c r="H18" s="4" t="s">
        <v>317</v>
      </c>
      <c r="I18" s="4" t="s">
        <v>318</v>
      </c>
      <c r="J18" s="4" t="s">
        <v>319</v>
      </c>
      <c r="K18" s="4" t="s">
        <v>235</v>
      </c>
      <c r="L18" s="4" t="s">
        <v>49</v>
      </c>
      <c r="M18" s="4" t="s">
        <v>191</v>
      </c>
      <c r="N18" s="4" t="s">
        <v>118</v>
      </c>
    </row>
    <row r="19" spans="1:14" x14ac:dyDescent="0.35">
      <c r="A19" s="3">
        <v>169</v>
      </c>
      <c r="B19" s="2">
        <v>0</v>
      </c>
      <c r="C19" s="4">
        <v>9</v>
      </c>
      <c r="D19" s="3">
        <v>0</v>
      </c>
      <c r="E19" s="4">
        <v>7</v>
      </c>
      <c r="F19" s="3">
        <v>8</v>
      </c>
      <c r="G19" s="4" t="s">
        <v>14</v>
      </c>
      <c r="H19" s="4" t="s">
        <v>320</v>
      </c>
      <c r="I19" s="4" t="s">
        <v>321</v>
      </c>
      <c r="J19" s="4" t="s">
        <v>322</v>
      </c>
      <c r="K19" s="4" t="s">
        <v>235</v>
      </c>
      <c r="L19" s="4" t="s">
        <v>19</v>
      </c>
      <c r="M19" s="4" t="s">
        <v>323</v>
      </c>
      <c r="N19" s="4" t="s">
        <v>324</v>
      </c>
    </row>
    <row r="20" spans="1:14" x14ac:dyDescent="0.35">
      <c r="A20" s="3">
        <v>171</v>
      </c>
      <c r="B20" s="2">
        <v>0</v>
      </c>
      <c r="C20" s="4">
        <v>0</v>
      </c>
      <c r="D20" s="3">
        <v>0</v>
      </c>
      <c r="E20" s="4">
        <v>7</v>
      </c>
      <c r="F20" s="3">
        <v>3</v>
      </c>
      <c r="G20" s="4" t="s">
        <v>39</v>
      </c>
      <c r="H20" s="4" t="s">
        <v>329</v>
      </c>
      <c r="I20" s="4" t="s">
        <v>330</v>
      </c>
      <c r="J20" s="4" t="s">
        <v>331</v>
      </c>
      <c r="K20" s="4" t="s">
        <v>332</v>
      </c>
      <c r="L20" s="4" t="s">
        <v>333</v>
      </c>
      <c r="M20" s="4" t="s">
        <v>20</v>
      </c>
      <c r="N20" s="4" t="s">
        <v>118</v>
      </c>
    </row>
    <row r="21" spans="1:14" x14ac:dyDescent="0.35">
      <c r="A21" s="3">
        <v>174</v>
      </c>
      <c r="B21" s="1">
        <v>0</v>
      </c>
      <c r="C21" s="4">
        <v>1</v>
      </c>
      <c r="D21" s="3">
        <v>1</v>
      </c>
      <c r="E21" s="4">
        <v>10</v>
      </c>
      <c r="F21" s="3">
        <v>6</v>
      </c>
      <c r="G21" s="4" t="s">
        <v>14</v>
      </c>
      <c r="H21" s="4" t="s">
        <v>342</v>
      </c>
      <c r="I21" s="4" t="s">
        <v>343</v>
      </c>
      <c r="J21" s="4" t="s">
        <v>344</v>
      </c>
      <c r="K21" s="4" t="s">
        <v>345</v>
      </c>
      <c r="L21" s="4" t="s">
        <v>19</v>
      </c>
      <c r="M21" s="4" t="s">
        <v>346</v>
      </c>
      <c r="N21" s="4" t="s">
        <v>347</v>
      </c>
    </row>
    <row r="22" spans="1:14" x14ac:dyDescent="0.35">
      <c r="A22" s="3">
        <v>176</v>
      </c>
      <c r="B22" s="1">
        <v>0</v>
      </c>
      <c r="C22" s="4">
        <v>9</v>
      </c>
      <c r="D22" s="3">
        <v>1</v>
      </c>
      <c r="E22" s="4">
        <v>3</v>
      </c>
      <c r="F22" s="3">
        <v>4</v>
      </c>
      <c r="G22" s="4" t="s">
        <v>14</v>
      </c>
      <c r="H22" s="4" t="s">
        <v>352</v>
      </c>
      <c r="I22" s="4" t="s">
        <v>41</v>
      </c>
      <c r="J22" s="4" t="s">
        <v>353</v>
      </c>
      <c r="K22" s="4" t="s">
        <v>354</v>
      </c>
      <c r="L22" s="4" t="s">
        <v>49</v>
      </c>
      <c r="M22" s="4" t="s">
        <v>355</v>
      </c>
      <c r="N22" s="4" t="s">
        <v>118</v>
      </c>
    </row>
    <row r="23" spans="1:14" x14ac:dyDescent="0.35">
      <c r="A23" s="3">
        <v>177</v>
      </c>
      <c r="B23" s="1">
        <v>0</v>
      </c>
      <c r="C23" s="4">
        <v>1</v>
      </c>
      <c r="D23" s="3">
        <v>1</v>
      </c>
      <c r="E23" s="4">
        <v>9</v>
      </c>
      <c r="F23" s="3">
        <v>7</v>
      </c>
      <c r="G23" s="4" t="s">
        <v>14</v>
      </c>
      <c r="H23" s="4" t="s">
        <v>356</v>
      </c>
      <c r="I23" s="4" t="s">
        <v>334</v>
      </c>
      <c r="J23" s="4" t="s">
        <v>357</v>
      </c>
      <c r="K23" s="4" t="s">
        <v>235</v>
      </c>
      <c r="L23" s="4" t="s">
        <v>19</v>
      </c>
      <c r="M23" s="4" t="s">
        <v>293</v>
      </c>
      <c r="N23" s="4" t="s">
        <v>262</v>
      </c>
    </row>
    <row r="24" spans="1:14" x14ac:dyDescent="0.35">
      <c r="A24" s="3">
        <v>179</v>
      </c>
      <c r="B24" s="1">
        <v>0</v>
      </c>
      <c r="C24" s="4">
        <v>0</v>
      </c>
      <c r="D24" s="3">
        <v>1</v>
      </c>
      <c r="E24" s="4">
        <v>7</v>
      </c>
      <c r="F24" s="3">
        <v>8</v>
      </c>
      <c r="G24" s="4" t="s">
        <v>14</v>
      </c>
      <c r="H24" s="4" t="s">
        <v>361</v>
      </c>
      <c r="I24" s="4" t="s">
        <v>362</v>
      </c>
      <c r="J24" s="4" t="s">
        <v>363</v>
      </c>
      <c r="K24" s="4" t="s">
        <v>336</v>
      </c>
      <c r="L24" s="4" t="s">
        <v>19</v>
      </c>
      <c r="M24" s="4" t="s">
        <v>20</v>
      </c>
      <c r="N24" s="4" t="s">
        <v>118</v>
      </c>
    </row>
    <row r="25" spans="1:14" x14ac:dyDescent="0.35">
      <c r="A25" s="3">
        <v>180</v>
      </c>
      <c r="B25" s="1">
        <v>0</v>
      </c>
      <c r="C25" s="4">
        <v>0</v>
      </c>
      <c r="D25" s="3">
        <v>0</v>
      </c>
      <c r="E25" s="4">
        <v>9</v>
      </c>
      <c r="F25" s="3">
        <v>3</v>
      </c>
      <c r="G25" s="4" t="s">
        <v>14</v>
      </c>
      <c r="H25" s="4" t="s">
        <v>95</v>
      </c>
      <c r="I25" s="4" t="s">
        <v>364</v>
      </c>
      <c r="J25" s="4" t="s">
        <v>365</v>
      </c>
      <c r="K25" s="4" t="s">
        <v>235</v>
      </c>
      <c r="L25" s="4" t="s">
        <v>19</v>
      </c>
      <c r="M25" s="4" t="s">
        <v>20</v>
      </c>
      <c r="N25" s="4" t="s">
        <v>118</v>
      </c>
    </row>
    <row r="26" spans="1:14" x14ac:dyDescent="0.35">
      <c r="A26" s="3">
        <v>181</v>
      </c>
      <c r="B26" s="1">
        <v>0</v>
      </c>
      <c r="C26" s="4">
        <v>1</v>
      </c>
      <c r="D26" s="3">
        <v>1</v>
      </c>
      <c r="E26" s="4">
        <v>7</v>
      </c>
      <c r="F26" s="3">
        <v>8</v>
      </c>
      <c r="G26" s="4" t="s">
        <v>14</v>
      </c>
      <c r="H26" s="4" t="s">
        <v>366</v>
      </c>
      <c r="I26" s="4" t="s">
        <v>367</v>
      </c>
      <c r="J26" s="4" t="s">
        <v>368</v>
      </c>
      <c r="K26" s="4" t="s">
        <v>369</v>
      </c>
      <c r="L26" s="4" t="s">
        <v>19</v>
      </c>
      <c r="M26" s="4" t="s">
        <v>191</v>
      </c>
      <c r="N26" s="4" t="s">
        <v>262</v>
      </c>
    </row>
    <row r="27" spans="1:14" x14ac:dyDescent="0.35">
      <c r="A27" s="3">
        <v>184</v>
      </c>
      <c r="B27" s="1">
        <v>0</v>
      </c>
      <c r="C27" s="4">
        <v>0</v>
      </c>
      <c r="D27" s="3">
        <v>1</v>
      </c>
      <c r="E27" s="4">
        <v>10</v>
      </c>
      <c r="F27" s="3">
        <v>5</v>
      </c>
      <c r="G27" s="4" t="s">
        <v>14</v>
      </c>
      <c r="H27" s="4" t="s">
        <v>376</v>
      </c>
      <c r="I27" s="4" t="s">
        <v>334</v>
      </c>
      <c r="J27" s="4" t="s">
        <v>377</v>
      </c>
      <c r="K27" s="4" t="s">
        <v>378</v>
      </c>
      <c r="L27" s="4" t="s">
        <v>19</v>
      </c>
      <c r="M27" s="4" t="s">
        <v>20</v>
      </c>
      <c r="N27" s="4" t="s">
        <v>118</v>
      </c>
    </row>
    <row r="28" spans="1:14" x14ac:dyDescent="0.35">
      <c r="A28" s="3">
        <v>185</v>
      </c>
      <c r="B28" s="1">
        <v>0</v>
      </c>
      <c r="C28" s="4">
        <v>9</v>
      </c>
      <c r="D28" s="3">
        <v>0</v>
      </c>
      <c r="E28" s="4">
        <v>8</v>
      </c>
      <c r="F28" s="3">
        <v>2</v>
      </c>
      <c r="G28" s="4" t="s">
        <v>39</v>
      </c>
      <c r="H28" s="4" t="s">
        <v>379</v>
      </c>
      <c r="I28" s="4" t="s">
        <v>334</v>
      </c>
      <c r="J28" s="4" t="s">
        <v>380</v>
      </c>
      <c r="K28" s="4" t="s">
        <v>19</v>
      </c>
      <c r="L28" s="4" t="s">
        <v>19</v>
      </c>
      <c r="M28" s="4" t="s">
        <v>381</v>
      </c>
      <c r="N28" s="4" t="s">
        <v>118</v>
      </c>
    </row>
    <row r="29" spans="1:14" x14ac:dyDescent="0.35">
      <c r="A29" s="3">
        <v>187</v>
      </c>
      <c r="B29" s="1">
        <v>0</v>
      </c>
      <c r="C29" s="4">
        <v>0</v>
      </c>
      <c r="D29" s="3">
        <v>0</v>
      </c>
      <c r="E29" s="4">
        <v>9</v>
      </c>
      <c r="F29" s="3">
        <v>4</v>
      </c>
      <c r="G29" s="4" t="s">
        <v>14</v>
      </c>
      <c r="H29" s="4" t="s">
        <v>385</v>
      </c>
      <c r="I29" s="4" t="s">
        <v>386</v>
      </c>
      <c r="J29" s="4" t="s">
        <v>387</v>
      </c>
      <c r="K29" s="4" t="s">
        <v>388</v>
      </c>
      <c r="L29" s="4" t="s">
        <v>19</v>
      </c>
      <c r="M29" s="4" t="s">
        <v>20</v>
      </c>
      <c r="N29" s="4" t="s">
        <v>118</v>
      </c>
    </row>
    <row r="30" spans="1:14" x14ac:dyDescent="0.35">
      <c r="A30" s="3">
        <v>188</v>
      </c>
      <c r="B30" s="1">
        <v>0</v>
      </c>
      <c r="C30" s="4">
        <v>1</v>
      </c>
      <c r="D30" s="3">
        <v>1</v>
      </c>
      <c r="E30" s="4">
        <v>9</v>
      </c>
      <c r="F30" s="3">
        <v>7</v>
      </c>
      <c r="G30" s="4" t="s">
        <v>14</v>
      </c>
      <c r="H30" s="4" t="s">
        <v>389</v>
      </c>
      <c r="I30" s="4" t="s">
        <v>334</v>
      </c>
      <c r="J30" s="4" t="s">
        <v>390</v>
      </c>
      <c r="K30" s="4" t="s">
        <v>19</v>
      </c>
      <c r="L30" s="4" t="s">
        <v>19</v>
      </c>
      <c r="M30" s="4" t="s">
        <v>191</v>
      </c>
      <c r="N30" s="4" t="s">
        <v>95</v>
      </c>
    </row>
    <row r="31" spans="1:14" x14ac:dyDescent="0.35">
      <c r="A31" s="3">
        <v>189</v>
      </c>
      <c r="B31" s="1">
        <v>0</v>
      </c>
      <c r="C31" s="4">
        <v>0</v>
      </c>
      <c r="D31" s="3">
        <v>1</v>
      </c>
      <c r="E31" s="4">
        <v>8</v>
      </c>
      <c r="F31" s="3">
        <v>6</v>
      </c>
      <c r="G31" s="4" t="s">
        <v>14</v>
      </c>
      <c r="H31" s="4" t="s">
        <v>391</v>
      </c>
      <c r="I31" s="4" t="s">
        <v>359</v>
      </c>
      <c r="J31" s="4" t="s">
        <v>392</v>
      </c>
      <c r="K31" s="4" t="s">
        <v>393</v>
      </c>
      <c r="L31" s="4" t="s">
        <v>19</v>
      </c>
      <c r="M31" s="4" t="s">
        <v>20</v>
      </c>
      <c r="N31" s="4" t="s">
        <v>118</v>
      </c>
    </row>
    <row r="32" spans="1:14" x14ac:dyDescent="0.35">
      <c r="A32" s="3">
        <v>190</v>
      </c>
      <c r="B32" s="1">
        <v>0</v>
      </c>
      <c r="C32" s="4">
        <v>0</v>
      </c>
      <c r="D32" s="3">
        <v>0</v>
      </c>
      <c r="E32" s="4">
        <v>10</v>
      </c>
      <c r="F32" s="3">
        <v>5</v>
      </c>
      <c r="G32" s="4" t="s">
        <v>14</v>
      </c>
      <c r="H32" s="4" t="s">
        <v>394</v>
      </c>
      <c r="I32" s="4" t="s">
        <v>359</v>
      </c>
      <c r="J32" s="4" t="s">
        <v>395</v>
      </c>
      <c r="K32" s="4" t="s">
        <v>396</v>
      </c>
      <c r="L32" s="4" t="s">
        <v>19</v>
      </c>
      <c r="M32" s="4" t="s">
        <v>20</v>
      </c>
      <c r="N32" s="4" t="s">
        <v>118</v>
      </c>
    </row>
    <row r="33" spans="1:14" x14ac:dyDescent="0.35">
      <c r="A33" s="3">
        <v>192</v>
      </c>
      <c r="B33" s="1">
        <v>0</v>
      </c>
      <c r="C33" s="4">
        <v>0</v>
      </c>
      <c r="D33" s="3">
        <v>0</v>
      </c>
      <c r="E33" s="4">
        <v>10</v>
      </c>
      <c r="F33" s="3">
        <v>3</v>
      </c>
      <c r="G33" s="4" t="s">
        <v>14</v>
      </c>
      <c r="H33" s="4" t="s">
        <v>401</v>
      </c>
      <c r="I33" s="4" t="s">
        <v>402</v>
      </c>
      <c r="J33" s="4" t="s">
        <v>403</v>
      </c>
      <c r="K33" s="4" t="s">
        <v>404</v>
      </c>
      <c r="L33" s="4" t="s">
        <v>19</v>
      </c>
      <c r="M33" s="4" t="s">
        <v>0</v>
      </c>
      <c r="N33" s="4" t="s">
        <v>405</v>
      </c>
    </row>
    <row r="34" spans="1:14" x14ac:dyDescent="0.35">
      <c r="A34" s="3">
        <v>194</v>
      </c>
      <c r="B34" s="1">
        <v>0</v>
      </c>
      <c r="C34" s="4">
        <v>9</v>
      </c>
      <c r="D34" s="3">
        <v>0</v>
      </c>
      <c r="E34" s="4">
        <v>8</v>
      </c>
      <c r="F34" s="3">
        <v>1</v>
      </c>
      <c r="G34" s="4" t="s">
        <v>14</v>
      </c>
      <c r="H34" s="4" t="s">
        <v>410</v>
      </c>
      <c r="I34" s="4" t="s">
        <v>411</v>
      </c>
      <c r="J34" s="4" t="s">
        <v>412</v>
      </c>
      <c r="K34" s="4" t="s">
        <v>19</v>
      </c>
      <c r="L34" s="4" t="s">
        <v>413</v>
      </c>
      <c r="M34" s="4" t="s">
        <v>414</v>
      </c>
      <c r="N34" s="4" t="s">
        <v>415</v>
      </c>
    </row>
    <row r="35" spans="1:14" x14ac:dyDescent="0.35">
      <c r="A35" s="3">
        <v>199</v>
      </c>
      <c r="B35" s="1">
        <v>0</v>
      </c>
      <c r="C35" s="4">
        <v>0</v>
      </c>
      <c r="D35" s="3">
        <v>1</v>
      </c>
      <c r="E35" s="4">
        <v>8</v>
      </c>
      <c r="F35" s="3">
        <v>4</v>
      </c>
      <c r="G35" s="4" t="s">
        <v>39</v>
      </c>
      <c r="H35" s="4" t="s">
        <v>105</v>
      </c>
      <c r="I35" s="4" t="s">
        <v>432</v>
      </c>
      <c r="J35" s="4" t="s">
        <v>433</v>
      </c>
      <c r="K35" s="4" t="s">
        <v>434</v>
      </c>
      <c r="L35" s="4" t="s">
        <v>49</v>
      </c>
      <c r="M35" s="4" t="s">
        <v>0</v>
      </c>
      <c r="N35" s="4" t="s">
        <v>435</v>
      </c>
    </row>
    <row r="36" spans="1:14" x14ac:dyDescent="0.35">
      <c r="A36" s="3">
        <v>205</v>
      </c>
      <c r="B36" s="1">
        <v>0</v>
      </c>
      <c r="C36" s="4">
        <v>0</v>
      </c>
      <c r="D36" s="3">
        <v>1</v>
      </c>
      <c r="E36" s="4">
        <v>8</v>
      </c>
      <c r="F36" s="3">
        <v>8</v>
      </c>
      <c r="G36" s="4" t="s">
        <v>14</v>
      </c>
      <c r="H36" s="4" t="s">
        <v>96</v>
      </c>
      <c r="I36" s="4" t="s">
        <v>436</v>
      </c>
      <c r="J36" s="4" t="s">
        <v>452</v>
      </c>
      <c r="K36" s="4" t="s">
        <v>49</v>
      </c>
      <c r="L36" s="4" t="s">
        <v>49</v>
      </c>
      <c r="M36" s="4" t="s">
        <v>0</v>
      </c>
      <c r="N36" s="4" t="s">
        <v>337</v>
      </c>
    </row>
    <row r="37" spans="1:14" x14ac:dyDescent="0.35">
      <c r="A37" s="3">
        <v>206</v>
      </c>
      <c r="B37" s="1">
        <v>0</v>
      </c>
      <c r="C37" s="4">
        <v>1</v>
      </c>
      <c r="D37" s="3">
        <v>0</v>
      </c>
      <c r="E37" s="4">
        <v>4</v>
      </c>
      <c r="F37" s="3">
        <v>3</v>
      </c>
      <c r="G37" s="4" t="s">
        <v>14</v>
      </c>
      <c r="H37" s="4" t="s">
        <v>453</v>
      </c>
      <c r="I37" s="4" t="s">
        <v>343</v>
      </c>
      <c r="J37" s="4" t="s">
        <v>454</v>
      </c>
      <c r="K37" s="4" t="s">
        <v>49</v>
      </c>
      <c r="L37" s="4" t="s">
        <v>49</v>
      </c>
      <c r="M37" s="4" t="s">
        <v>455</v>
      </c>
      <c r="N37" s="4" t="s">
        <v>456</v>
      </c>
    </row>
    <row r="38" spans="1:14" x14ac:dyDescent="0.35">
      <c r="A38" s="3">
        <v>209</v>
      </c>
      <c r="B38" s="1">
        <v>0</v>
      </c>
      <c r="C38" s="4">
        <v>0</v>
      </c>
      <c r="D38" s="3">
        <v>1</v>
      </c>
      <c r="E38" s="4">
        <v>10</v>
      </c>
      <c r="F38" s="3">
        <v>8</v>
      </c>
      <c r="G38" s="4" t="s">
        <v>14</v>
      </c>
      <c r="H38" s="4" t="s">
        <v>468</v>
      </c>
      <c r="I38" s="4" t="s">
        <v>439</v>
      </c>
      <c r="J38" s="4" t="s">
        <v>469</v>
      </c>
      <c r="K38" s="4" t="s">
        <v>470</v>
      </c>
      <c r="L38" s="4" t="s">
        <v>49</v>
      </c>
      <c r="M38" s="4" t="s">
        <v>0</v>
      </c>
      <c r="N38" s="4" t="s">
        <v>435</v>
      </c>
    </row>
    <row r="39" spans="1:14" x14ac:dyDescent="0.35">
      <c r="A39" s="3">
        <v>212</v>
      </c>
      <c r="B39" s="1">
        <v>0</v>
      </c>
      <c r="C39" s="4">
        <v>0</v>
      </c>
      <c r="D39" s="3">
        <v>0</v>
      </c>
      <c r="E39" s="4">
        <v>8</v>
      </c>
      <c r="F39" s="3">
        <v>2</v>
      </c>
      <c r="G39" s="4" t="s">
        <v>14</v>
      </c>
      <c r="H39" s="4" t="s">
        <v>475</v>
      </c>
      <c r="I39" s="4" t="s">
        <v>476</v>
      </c>
      <c r="J39" s="4" t="s">
        <v>477</v>
      </c>
      <c r="K39" s="4" t="s">
        <v>465</v>
      </c>
      <c r="L39" s="4" t="s">
        <v>49</v>
      </c>
      <c r="M39" s="4" t="s">
        <v>0</v>
      </c>
      <c r="N39" s="4" t="s">
        <v>478</v>
      </c>
    </row>
    <row r="40" spans="1:14" x14ac:dyDescent="0.35">
      <c r="A40" s="3">
        <v>217</v>
      </c>
      <c r="B40" s="1">
        <v>0</v>
      </c>
      <c r="C40" s="4">
        <v>0</v>
      </c>
      <c r="D40" s="3">
        <v>1</v>
      </c>
      <c r="E40" s="4">
        <v>10</v>
      </c>
      <c r="F40" s="3">
        <v>4</v>
      </c>
      <c r="G40" s="4" t="s">
        <v>14</v>
      </c>
      <c r="H40" s="4" t="s">
        <v>492</v>
      </c>
      <c r="I40" s="4" t="s">
        <v>493</v>
      </c>
      <c r="J40" s="4" t="s">
        <v>494</v>
      </c>
      <c r="K40" s="4" t="s">
        <v>495</v>
      </c>
      <c r="L40" s="4" t="s">
        <v>49</v>
      </c>
      <c r="M40" s="4" t="s">
        <v>0</v>
      </c>
      <c r="N40" s="4" t="s">
        <v>435</v>
      </c>
    </row>
    <row r="41" spans="1:14" x14ac:dyDescent="0.35">
      <c r="A41" s="3">
        <v>221</v>
      </c>
      <c r="B41" s="1">
        <v>0</v>
      </c>
      <c r="C41" s="4">
        <v>0</v>
      </c>
      <c r="D41" s="3">
        <v>0</v>
      </c>
      <c r="E41" s="4">
        <v>9</v>
      </c>
      <c r="F41" s="3">
        <v>4</v>
      </c>
      <c r="G41" s="4" t="s">
        <v>39</v>
      </c>
      <c r="H41" s="4" t="s">
        <v>506</v>
      </c>
      <c r="I41" s="4" t="s">
        <v>439</v>
      </c>
      <c r="J41" s="4" t="s">
        <v>507</v>
      </c>
      <c r="K41" s="4" t="s">
        <v>465</v>
      </c>
      <c r="L41" s="4" t="s">
        <v>49</v>
      </c>
      <c r="M41" s="4" t="s">
        <v>0</v>
      </c>
      <c r="N41" s="4" t="s">
        <v>337</v>
      </c>
    </row>
    <row r="42" spans="1:14" x14ac:dyDescent="0.35">
      <c r="A42" s="3">
        <v>224</v>
      </c>
      <c r="B42" s="1">
        <v>0</v>
      </c>
      <c r="C42" s="4">
        <v>9</v>
      </c>
      <c r="D42" s="3">
        <v>0</v>
      </c>
      <c r="E42" s="4">
        <v>7</v>
      </c>
      <c r="F42" s="3">
        <v>6</v>
      </c>
      <c r="G42" s="4" t="s">
        <v>14</v>
      </c>
      <c r="H42" s="4" t="s">
        <v>513</v>
      </c>
      <c r="I42" s="4" t="s">
        <v>493</v>
      </c>
      <c r="J42" s="4" t="s">
        <v>514</v>
      </c>
      <c r="K42" s="4" t="s">
        <v>515</v>
      </c>
      <c r="L42" s="4" t="s">
        <v>516</v>
      </c>
      <c r="M42" s="4" t="s">
        <v>517</v>
      </c>
      <c r="N42" s="4" t="s">
        <v>518</v>
      </c>
    </row>
    <row r="43" spans="1:14" x14ac:dyDescent="0.35">
      <c r="A43" s="3">
        <v>107</v>
      </c>
      <c r="B43" s="1">
        <v>8.3333333333333329E-2</v>
      </c>
      <c r="C43" s="4">
        <v>1</v>
      </c>
      <c r="D43" s="3">
        <v>1</v>
      </c>
      <c r="E43" s="4">
        <v>3</v>
      </c>
      <c r="F43" s="3">
        <v>5</v>
      </c>
      <c r="G43" s="4" t="s">
        <v>14</v>
      </c>
      <c r="H43" s="4" t="s">
        <v>52</v>
      </c>
      <c r="I43" s="4" t="s">
        <v>53</v>
      </c>
      <c r="J43" s="4" t="s">
        <v>54</v>
      </c>
      <c r="K43" s="4" t="s">
        <v>49</v>
      </c>
      <c r="L43" s="4" t="s">
        <v>19</v>
      </c>
      <c r="M43" s="4" t="s">
        <v>55</v>
      </c>
      <c r="N43" s="4" t="s">
        <v>21</v>
      </c>
    </row>
    <row r="44" spans="1:14" x14ac:dyDescent="0.35">
      <c r="A44" s="3">
        <v>119</v>
      </c>
      <c r="B44" s="1">
        <v>8.3333333333333329E-2</v>
      </c>
      <c r="C44" s="4">
        <v>0</v>
      </c>
      <c r="D44" s="3">
        <v>1</v>
      </c>
      <c r="E44" s="4">
        <v>10</v>
      </c>
      <c r="F44" s="3">
        <v>6</v>
      </c>
      <c r="G44" s="4" t="s">
        <v>14</v>
      </c>
      <c r="H44" s="4" t="s">
        <v>105</v>
      </c>
      <c r="I44" s="4" t="s">
        <v>106</v>
      </c>
      <c r="J44" s="4" t="s">
        <v>107</v>
      </c>
      <c r="K44" s="4" t="s">
        <v>108</v>
      </c>
      <c r="L44" s="4" t="s">
        <v>19</v>
      </c>
      <c r="M44" s="4" t="s">
        <v>0</v>
      </c>
      <c r="N44" s="4" t="s">
        <v>109</v>
      </c>
    </row>
    <row r="45" spans="1:14" x14ac:dyDescent="0.35">
      <c r="A45" s="3">
        <v>120</v>
      </c>
      <c r="B45" s="1">
        <v>8.3333333333333329E-2</v>
      </c>
      <c r="C45" s="4">
        <v>9</v>
      </c>
      <c r="D45" s="3">
        <v>0</v>
      </c>
      <c r="E45" s="4">
        <v>7</v>
      </c>
      <c r="F45" s="3">
        <v>2</v>
      </c>
      <c r="G45" s="4" t="s">
        <v>14</v>
      </c>
      <c r="H45" s="4" t="s">
        <v>110</v>
      </c>
      <c r="I45" s="4" t="s">
        <v>111</v>
      </c>
      <c r="J45" s="4" t="s">
        <v>112</v>
      </c>
      <c r="K45" s="4" t="s">
        <v>49</v>
      </c>
      <c r="L45" s="4" t="s">
        <v>49</v>
      </c>
      <c r="M45" s="4" t="s">
        <v>113</v>
      </c>
      <c r="N45" s="4" t="s">
        <v>95</v>
      </c>
    </row>
    <row r="46" spans="1:14" x14ac:dyDescent="0.35">
      <c r="A46" s="3">
        <v>136</v>
      </c>
      <c r="B46" s="1">
        <v>8.3333333333333329E-2</v>
      </c>
      <c r="C46" s="4">
        <v>0</v>
      </c>
      <c r="D46" s="3">
        <v>0</v>
      </c>
      <c r="E46" s="4">
        <v>10</v>
      </c>
      <c r="F46" s="3">
        <v>5</v>
      </c>
      <c r="G46" s="4" t="s">
        <v>39</v>
      </c>
      <c r="H46" s="4" t="s">
        <v>180</v>
      </c>
      <c r="I46" s="4" t="s">
        <v>64</v>
      </c>
      <c r="J46" s="4" t="s">
        <v>181</v>
      </c>
      <c r="K46" s="4" t="s">
        <v>19</v>
      </c>
      <c r="L46" s="4" t="s">
        <v>49</v>
      </c>
      <c r="M46" s="4" t="s">
        <v>0</v>
      </c>
      <c r="N46" s="4" t="s">
        <v>1</v>
      </c>
    </row>
    <row r="47" spans="1:14" x14ac:dyDescent="0.35">
      <c r="A47" s="3">
        <v>151</v>
      </c>
      <c r="B47" s="1">
        <v>8.3333333333333329E-2</v>
      </c>
      <c r="C47" s="4">
        <v>0</v>
      </c>
      <c r="D47" s="3">
        <v>1</v>
      </c>
      <c r="E47" s="4">
        <v>9</v>
      </c>
      <c r="F47" s="3">
        <v>4</v>
      </c>
      <c r="G47" s="4" t="s">
        <v>14</v>
      </c>
      <c r="H47" s="4" t="s">
        <v>244</v>
      </c>
      <c r="I47" s="4" t="s">
        <v>245</v>
      </c>
      <c r="J47" s="4" t="s">
        <v>246</v>
      </c>
      <c r="K47" s="4" t="s">
        <v>247</v>
      </c>
      <c r="L47" s="4" t="s">
        <v>49</v>
      </c>
      <c r="M47" s="4" t="s">
        <v>20</v>
      </c>
      <c r="N47" s="4" t="s">
        <v>118</v>
      </c>
    </row>
    <row r="48" spans="1:14" x14ac:dyDescent="0.35">
      <c r="A48" s="3">
        <v>152</v>
      </c>
      <c r="B48" s="1">
        <v>8.3333333333333329E-2</v>
      </c>
      <c r="C48" s="4">
        <v>0</v>
      </c>
      <c r="D48" s="3">
        <v>0</v>
      </c>
      <c r="E48" s="4">
        <v>8</v>
      </c>
      <c r="F48" s="3">
        <v>4</v>
      </c>
      <c r="G48" s="4" t="s">
        <v>14</v>
      </c>
      <c r="H48" s="4" t="s">
        <v>248</v>
      </c>
      <c r="I48" s="4" t="s">
        <v>249</v>
      </c>
      <c r="J48" s="4" t="s">
        <v>250</v>
      </c>
      <c r="K48" s="4" t="s">
        <v>251</v>
      </c>
      <c r="L48" s="4" t="s">
        <v>49</v>
      </c>
      <c r="M48" s="4" t="s">
        <v>20</v>
      </c>
      <c r="N48" s="4" t="s">
        <v>252</v>
      </c>
    </row>
    <row r="49" spans="1:14" x14ac:dyDescent="0.35">
      <c r="A49" s="3">
        <v>159</v>
      </c>
      <c r="B49" s="1">
        <v>8.3333333333333329E-2</v>
      </c>
      <c r="C49" s="4">
        <v>1</v>
      </c>
      <c r="D49" s="3">
        <v>1</v>
      </c>
      <c r="E49" s="4">
        <v>8</v>
      </c>
      <c r="F49" s="3">
        <v>1</v>
      </c>
      <c r="G49" s="4" t="s">
        <v>14</v>
      </c>
      <c r="H49" s="4" t="s">
        <v>280</v>
      </c>
      <c r="I49" s="4" t="s">
        <v>281</v>
      </c>
      <c r="J49" s="4" t="s">
        <v>282</v>
      </c>
      <c r="K49" s="4" t="s">
        <v>19</v>
      </c>
      <c r="L49" s="4" t="s">
        <v>49</v>
      </c>
      <c r="M49" s="4" t="s">
        <v>191</v>
      </c>
      <c r="N49" s="4" t="s">
        <v>126</v>
      </c>
    </row>
    <row r="50" spans="1:14" x14ac:dyDescent="0.35">
      <c r="A50" s="3">
        <v>164</v>
      </c>
      <c r="B50" s="1">
        <v>8.3333333333333329E-2</v>
      </c>
      <c r="C50" s="4">
        <v>0</v>
      </c>
      <c r="D50" s="3">
        <v>1</v>
      </c>
      <c r="E50" s="4">
        <v>9</v>
      </c>
      <c r="F50" s="3">
        <v>4</v>
      </c>
      <c r="G50" s="4" t="s">
        <v>39</v>
      </c>
      <c r="H50" s="4" t="s">
        <v>301</v>
      </c>
      <c r="I50" s="5" t="s">
        <v>302</v>
      </c>
      <c r="J50" s="4" t="s">
        <v>303</v>
      </c>
      <c r="K50" s="4" t="s">
        <v>235</v>
      </c>
      <c r="L50" s="4" t="s">
        <v>19</v>
      </c>
      <c r="M50" s="4" t="s">
        <v>169</v>
      </c>
      <c r="N50" s="4" t="s">
        <v>304</v>
      </c>
    </row>
    <row r="51" spans="1:14" x14ac:dyDescent="0.35">
      <c r="A51" s="3">
        <v>167</v>
      </c>
      <c r="B51" s="1">
        <v>8.3333333333333329E-2</v>
      </c>
      <c r="C51" s="4">
        <v>0</v>
      </c>
      <c r="D51" s="3">
        <v>1</v>
      </c>
      <c r="E51" s="4">
        <v>8</v>
      </c>
      <c r="F51" s="3">
        <v>5</v>
      </c>
      <c r="G51" s="4" t="s">
        <v>14</v>
      </c>
      <c r="H51" s="4" t="s">
        <v>314</v>
      </c>
      <c r="I51" s="4" t="s">
        <v>315</v>
      </c>
      <c r="J51" s="4" t="s">
        <v>316</v>
      </c>
      <c r="K51" s="4" t="s">
        <v>235</v>
      </c>
      <c r="L51" s="4" t="s">
        <v>19</v>
      </c>
      <c r="M51" s="4" t="s">
        <v>20</v>
      </c>
      <c r="N51" s="4" t="s">
        <v>95</v>
      </c>
    </row>
    <row r="52" spans="1:14" x14ac:dyDescent="0.35">
      <c r="A52" s="3">
        <v>170</v>
      </c>
      <c r="B52" s="1">
        <v>8.3333333333333329E-2</v>
      </c>
      <c r="C52" s="4">
        <v>0</v>
      </c>
      <c r="D52" s="3">
        <v>1</v>
      </c>
      <c r="E52" s="4">
        <v>10</v>
      </c>
      <c r="F52" s="3">
        <v>7</v>
      </c>
      <c r="G52" s="4" t="s">
        <v>14</v>
      </c>
      <c r="H52" s="4" t="s">
        <v>325</v>
      </c>
      <c r="I52" s="4" t="s">
        <v>326</v>
      </c>
      <c r="J52" s="4" t="s">
        <v>327</v>
      </c>
      <c r="K52" s="4" t="s">
        <v>328</v>
      </c>
      <c r="L52" s="4" t="s">
        <v>19</v>
      </c>
      <c r="M52" s="4" t="s">
        <v>20</v>
      </c>
      <c r="N52" s="4" t="s">
        <v>95</v>
      </c>
    </row>
    <row r="53" spans="1:14" x14ac:dyDescent="0.35">
      <c r="A53" s="3">
        <v>178</v>
      </c>
      <c r="B53" s="1">
        <v>8.3333333333333329E-2</v>
      </c>
      <c r="C53" s="4">
        <v>0</v>
      </c>
      <c r="D53" s="3">
        <v>1</v>
      </c>
      <c r="E53" s="4">
        <v>9</v>
      </c>
      <c r="F53" s="3">
        <v>7</v>
      </c>
      <c r="G53" s="4" t="s">
        <v>14</v>
      </c>
      <c r="H53" s="4" t="s">
        <v>358</v>
      </c>
      <c r="I53" s="4" t="s">
        <v>359</v>
      </c>
      <c r="J53" s="4" t="s">
        <v>360</v>
      </c>
      <c r="K53" s="4" t="s">
        <v>235</v>
      </c>
      <c r="L53" s="4" t="s">
        <v>19</v>
      </c>
      <c r="M53" s="4" t="s">
        <v>20</v>
      </c>
      <c r="N53" s="4" t="s">
        <v>118</v>
      </c>
    </row>
    <row r="54" spans="1:14" x14ac:dyDescent="0.35">
      <c r="A54" s="3">
        <v>208</v>
      </c>
      <c r="B54" s="1">
        <v>8.3333333333333329E-2</v>
      </c>
      <c r="C54" s="4">
        <v>0</v>
      </c>
      <c r="D54" s="3">
        <v>1</v>
      </c>
      <c r="E54" s="4">
        <v>7</v>
      </c>
      <c r="F54" s="3">
        <v>8</v>
      </c>
      <c r="G54" s="4" t="s">
        <v>147</v>
      </c>
      <c r="H54" s="4" t="s">
        <v>462</v>
      </c>
      <c r="I54" s="4" t="s">
        <v>463</v>
      </c>
      <c r="J54" s="4" t="s">
        <v>464</v>
      </c>
      <c r="K54" s="4" t="s">
        <v>465</v>
      </c>
      <c r="L54" s="4" t="s">
        <v>466</v>
      </c>
      <c r="M54" s="4" t="s">
        <v>0</v>
      </c>
      <c r="N54" s="4" t="s">
        <v>467</v>
      </c>
    </row>
    <row r="55" spans="1:14" x14ac:dyDescent="0.35">
      <c r="A55" s="3">
        <v>216</v>
      </c>
      <c r="B55" s="1">
        <v>8.3333333333333329E-2</v>
      </c>
      <c r="C55" s="4">
        <v>0</v>
      </c>
      <c r="D55" s="3">
        <v>1</v>
      </c>
      <c r="E55" s="4">
        <v>9</v>
      </c>
      <c r="F55" s="3">
        <v>4</v>
      </c>
      <c r="G55" s="4" t="s">
        <v>14</v>
      </c>
      <c r="H55" s="4" t="s">
        <v>489</v>
      </c>
      <c r="I55" s="4" t="s">
        <v>204</v>
      </c>
      <c r="J55" s="4" t="s">
        <v>490</v>
      </c>
      <c r="K55" s="4" t="s">
        <v>491</v>
      </c>
      <c r="L55" s="4" t="s">
        <v>49</v>
      </c>
      <c r="M55" s="4" t="s">
        <v>0</v>
      </c>
      <c r="N55" s="4" t="s">
        <v>467</v>
      </c>
    </row>
    <row r="56" spans="1:14" x14ac:dyDescent="0.35">
      <c r="A56" s="3">
        <v>218</v>
      </c>
      <c r="B56" s="1">
        <v>8.3333333333333329E-2</v>
      </c>
      <c r="C56" s="4">
        <v>0</v>
      </c>
      <c r="D56" s="3">
        <v>1</v>
      </c>
      <c r="E56" s="4">
        <v>9</v>
      </c>
      <c r="F56" s="3">
        <v>7</v>
      </c>
      <c r="G56" s="4" t="s">
        <v>14</v>
      </c>
      <c r="H56" s="4" t="s">
        <v>496</v>
      </c>
      <c r="I56" s="4" t="s">
        <v>497</v>
      </c>
      <c r="J56" s="4" t="s">
        <v>498</v>
      </c>
      <c r="K56" s="4" t="s">
        <v>465</v>
      </c>
      <c r="L56" s="4" t="s">
        <v>49</v>
      </c>
      <c r="M56" s="4" t="s">
        <v>0</v>
      </c>
      <c r="N56" s="4" t="s">
        <v>435</v>
      </c>
    </row>
    <row r="57" spans="1:14" x14ac:dyDescent="0.35">
      <c r="A57" s="3">
        <v>225</v>
      </c>
      <c r="B57" s="1">
        <v>8.3333333333333329E-2</v>
      </c>
      <c r="C57" s="4">
        <v>9</v>
      </c>
      <c r="D57" s="3">
        <v>1</v>
      </c>
      <c r="E57" s="4">
        <v>9</v>
      </c>
      <c r="F57" s="3">
        <v>3</v>
      </c>
      <c r="G57" s="4" t="s">
        <v>14</v>
      </c>
      <c r="H57" s="4" t="s">
        <v>519</v>
      </c>
      <c r="I57" s="4" t="s">
        <v>493</v>
      </c>
      <c r="J57" s="4" t="s">
        <v>520</v>
      </c>
      <c r="K57" s="4" t="s">
        <v>49</v>
      </c>
      <c r="L57" s="4" t="s">
        <v>49</v>
      </c>
      <c r="M57" s="4" t="s">
        <v>521</v>
      </c>
      <c r="N57" s="4" t="s">
        <v>262</v>
      </c>
    </row>
    <row r="58" spans="1:14" x14ac:dyDescent="0.35">
      <c r="B58" s="1"/>
      <c r="C58" s="11">
        <f>COUNTIF(C2:C57, 0)</f>
        <v>33</v>
      </c>
      <c r="D58" s="12">
        <f>COUNTIF(D2:D57, 1)</f>
        <v>36</v>
      </c>
      <c r="F58" s="3"/>
      <c r="G58" s="11">
        <f>COUNTIF(G2:G57,"Right")</f>
        <v>47</v>
      </c>
    </row>
    <row r="59" spans="1:14" x14ac:dyDescent="0.35">
      <c r="B59" s="1"/>
      <c r="C59" s="11">
        <f>C58/56</f>
        <v>0.5892857142857143</v>
      </c>
      <c r="D59" s="12">
        <f>D58/56</f>
        <v>0.6428571428571429</v>
      </c>
      <c r="F59" s="3"/>
      <c r="G59" s="11">
        <f>G58/56</f>
        <v>0.8392857142857143</v>
      </c>
    </row>
    <row r="60" spans="1:14" x14ac:dyDescent="0.35">
      <c r="B60" s="1"/>
      <c r="C60" s="11" t="s">
        <v>524</v>
      </c>
      <c r="D60" s="12" t="s">
        <v>525</v>
      </c>
      <c r="E60" s="11">
        <f>AVERAGE(E2:E57)</f>
        <v>8.4821428571428577</v>
      </c>
      <c r="F60" s="11">
        <f>AVERAGE(F2:F57)</f>
        <v>4.9464285714285712</v>
      </c>
      <c r="G60" s="11" t="s">
        <v>526</v>
      </c>
    </row>
    <row r="61" spans="1:14" x14ac:dyDescent="0.35">
      <c r="A61" s="3">
        <v>137</v>
      </c>
      <c r="B61" s="1">
        <v>0.16666666666666666</v>
      </c>
      <c r="D61" s="3">
        <v>1</v>
      </c>
      <c r="E61" s="4">
        <v>7</v>
      </c>
      <c r="F61" s="3">
        <v>5</v>
      </c>
      <c r="G61" s="4" t="s">
        <v>14</v>
      </c>
      <c r="H61" s="4" t="s">
        <v>182</v>
      </c>
      <c r="I61" s="4" t="s">
        <v>183</v>
      </c>
      <c r="J61" s="4" t="s">
        <v>184</v>
      </c>
      <c r="K61" s="4" t="s">
        <v>185</v>
      </c>
      <c r="L61" s="4" t="s">
        <v>49</v>
      </c>
      <c r="M61" s="4" t="s">
        <v>186</v>
      </c>
      <c r="N61" s="4" t="s">
        <v>21</v>
      </c>
    </row>
    <row r="62" spans="1:14" x14ac:dyDescent="0.35">
      <c r="A62" s="3">
        <v>175</v>
      </c>
      <c r="B62" s="1">
        <v>0.16666666666666666</v>
      </c>
      <c r="D62" s="3">
        <v>1</v>
      </c>
      <c r="E62" s="4">
        <v>8</v>
      </c>
      <c r="F62" s="3">
        <v>5</v>
      </c>
      <c r="G62" s="4" t="s">
        <v>14</v>
      </c>
      <c r="H62" s="4" t="s">
        <v>348</v>
      </c>
      <c r="I62" s="4" t="s">
        <v>349</v>
      </c>
      <c r="J62" s="4" t="s">
        <v>350</v>
      </c>
      <c r="K62" s="4" t="s">
        <v>235</v>
      </c>
      <c r="L62" s="4" t="s">
        <v>19</v>
      </c>
      <c r="M62" s="4" t="s">
        <v>351</v>
      </c>
      <c r="N62" s="4" t="s">
        <v>118</v>
      </c>
    </row>
    <row r="63" spans="1:14" x14ac:dyDescent="0.35">
      <c r="A63" s="3">
        <v>183</v>
      </c>
      <c r="B63" s="1">
        <v>0.16666666666666666</v>
      </c>
      <c r="D63" s="3">
        <v>1</v>
      </c>
      <c r="E63" s="4">
        <v>10</v>
      </c>
      <c r="F63" s="3">
        <v>2</v>
      </c>
      <c r="G63" s="4" t="s">
        <v>14</v>
      </c>
      <c r="H63" s="4" t="s">
        <v>372</v>
      </c>
      <c r="I63" s="4" t="s">
        <v>334</v>
      </c>
      <c r="J63" s="4" t="s">
        <v>373</v>
      </c>
      <c r="K63" s="4" t="s">
        <v>374</v>
      </c>
      <c r="L63" s="4" t="s">
        <v>19</v>
      </c>
      <c r="M63" s="4" t="s">
        <v>375</v>
      </c>
      <c r="N63" s="4" t="s">
        <v>262</v>
      </c>
    </row>
    <row r="64" spans="1:14" x14ac:dyDescent="0.35">
      <c r="A64" s="3">
        <v>198</v>
      </c>
      <c r="B64" s="1">
        <v>0.16666666666666666</v>
      </c>
      <c r="D64" s="3">
        <v>0</v>
      </c>
      <c r="E64" s="4">
        <v>8</v>
      </c>
      <c r="F64" s="3">
        <v>6</v>
      </c>
      <c r="G64" s="4" t="s">
        <v>14</v>
      </c>
      <c r="H64" s="4" t="s">
        <v>427</v>
      </c>
      <c r="I64" s="4" t="s">
        <v>428</v>
      </c>
      <c r="J64" s="4" t="s">
        <v>429</v>
      </c>
      <c r="K64" s="4" t="s">
        <v>430</v>
      </c>
      <c r="L64" s="4" t="s">
        <v>19</v>
      </c>
      <c r="M64" s="4" t="s">
        <v>20</v>
      </c>
      <c r="N64" s="4" t="s">
        <v>431</v>
      </c>
    </row>
    <row r="65" spans="1:14" x14ac:dyDescent="0.35">
      <c r="A65" s="3">
        <v>162</v>
      </c>
      <c r="B65" s="1">
        <v>0.25</v>
      </c>
      <c r="D65" s="3">
        <v>1</v>
      </c>
      <c r="E65" s="4">
        <v>9</v>
      </c>
      <c r="F65" s="3">
        <v>7</v>
      </c>
      <c r="G65" s="4" t="s">
        <v>14</v>
      </c>
      <c r="H65" s="4" t="s">
        <v>95</v>
      </c>
      <c r="I65" s="4" t="s">
        <v>291</v>
      </c>
      <c r="J65" s="4" t="s">
        <v>292</v>
      </c>
      <c r="K65" s="4" t="s">
        <v>235</v>
      </c>
      <c r="L65" s="4" t="s">
        <v>19</v>
      </c>
      <c r="M65" s="4" t="s">
        <v>293</v>
      </c>
      <c r="N65" s="4" t="s">
        <v>118</v>
      </c>
    </row>
    <row r="66" spans="1:14" x14ac:dyDescent="0.35">
      <c r="A66" s="3">
        <v>193</v>
      </c>
      <c r="B66" s="1">
        <v>0.25</v>
      </c>
      <c r="D66" s="3">
        <v>0</v>
      </c>
      <c r="E66" s="4">
        <v>9</v>
      </c>
      <c r="F66" s="3">
        <v>2</v>
      </c>
      <c r="G66" s="4" t="s">
        <v>147</v>
      </c>
      <c r="H66" s="4" t="s">
        <v>406</v>
      </c>
      <c r="I66" s="4" t="s">
        <v>407</v>
      </c>
      <c r="J66" s="4" t="s">
        <v>408</v>
      </c>
      <c r="K66" s="4" t="s">
        <v>409</v>
      </c>
      <c r="L66" s="4" t="s">
        <v>19</v>
      </c>
      <c r="M66" s="4" t="s">
        <v>20</v>
      </c>
      <c r="N66" s="4" t="s">
        <v>262</v>
      </c>
    </row>
    <row r="67" spans="1:14" x14ac:dyDescent="0.35">
      <c r="A67" s="3">
        <v>109</v>
      </c>
      <c r="B67" s="1">
        <v>0.33333333333333331</v>
      </c>
      <c r="D67" s="3">
        <v>1</v>
      </c>
      <c r="E67" s="4">
        <v>10</v>
      </c>
      <c r="F67" s="3">
        <v>4</v>
      </c>
      <c r="G67" s="4" t="s">
        <v>39</v>
      </c>
      <c r="H67" s="4" t="s">
        <v>59</v>
      </c>
      <c r="I67" s="4" t="s">
        <v>53</v>
      </c>
      <c r="J67" s="4" t="s">
        <v>60</v>
      </c>
      <c r="K67" s="4" t="s">
        <v>61</v>
      </c>
      <c r="L67" s="4" t="s">
        <v>19</v>
      </c>
      <c r="M67" s="4" t="s">
        <v>20</v>
      </c>
      <c r="N67" s="4" t="s">
        <v>62</v>
      </c>
    </row>
    <row r="68" spans="1:14" x14ac:dyDescent="0.35">
      <c r="A68" s="3">
        <v>124</v>
      </c>
      <c r="B68" s="1">
        <v>0.33333333333333331</v>
      </c>
      <c r="D68" s="3">
        <v>1</v>
      </c>
      <c r="E68" s="4">
        <v>10</v>
      </c>
      <c r="F68" s="3">
        <v>3</v>
      </c>
      <c r="G68" s="4" t="s">
        <v>14</v>
      </c>
      <c r="H68" s="4" t="s">
        <v>127</v>
      </c>
      <c r="I68" s="4" t="s">
        <v>128</v>
      </c>
      <c r="J68" s="4" t="s">
        <v>129</v>
      </c>
      <c r="K68" s="4" t="s">
        <v>130</v>
      </c>
      <c r="L68" s="4" t="s">
        <v>49</v>
      </c>
      <c r="M68" s="4" t="s">
        <v>20</v>
      </c>
      <c r="N68" s="4" t="s">
        <v>131</v>
      </c>
    </row>
    <row r="69" spans="1:14" x14ac:dyDescent="0.35">
      <c r="A69" s="3">
        <v>126</v>
      </c>
      <c r="B69" s="1">
        <v>0.33333333333333331</v>
      </c>
      <c r="D69" s="3">
        <v>0</v>
      </c>
      <c r="E69" s="4">
        <v>7</v>
      </c>
      <c r="F69" s="3">
        <v>4</v>
      </c>
      <c r="G69" s="4" t="s">
        <v>14</v>
      </c>
      <c r="H69" s="4" t="s">
        <v>136</v>
      </c>
      <c r="I69" s="4" t="s">
        <v>137</v>
      </c>
      <c r="J69" s="4" t="s">
        <v>138</v>
      </c>
      <c r="K69" s="4" t="s">
        <v>139</v>
      </c>
      <c r="L69" s="4" t="s">
        <v>19</v>
      </c>
      <c r="M69" s="4" t="s">
        <v>20</v>
      </c>
      <c r="N69" s="4" t="s">
        <v>126</v>
      </c>
    </row>
    <row r="70" spans="1:14" x14ac:dyDescent="0.35">
      <c r="A70" s="3">
        <v>127</v>
      </c>
      <c r="B70" s="1">
        <v>0.33333333333333331</v>
      </c>
      <c r="D70" s="3">
        <v>0</v>
      </c>
      <c r="E70" s="4">
        <v>9</v>
      </c>
      <c r="F70" s="3">
        <v>1</v>
      </c>
      <c r="G70" s="4" t="s">
        <v>14</v>
      </c>
      <c r="H70" s="4" t="s">
        <v>140</v>
      </c>
      <c r="I70" s="4" t="s">
        <v>141</v>
      </c>
      <c r="J70" s="4" t="s">
        <v>142</v>
      </c>
      <c r="K70" s="4" t="s">
        <v>143</v>
      </c>
      <c r="L70" s="4" t="s">
        <v>49</v>
      </c>
      <c r="M70" s="4" t="s">
        <v>20</v>
      </c>
      <c r="N70" s="4" t="s">
        <v>126</v>
      </c>
    </row>
    <row r="71" spans="1:14" x14ac:dyDescent="0.35">
      <c r="A71" s="3">
        <v>129</v>
      </c>
      <c r="B71" s="1">
        <v>0.33333333333333331</v>
      </c>
      <c r="D71" s="3">
        <v>0</v>
      </c>
      <c r="E71" s="4">
        <v>9</v>
      </c>
      <c r="F71" s="3">
        <v>2</v>
      </c>
      <c r="G71" s="4" t="s">
        <v>147</v>
      </c>
      <c r="H71" s="4" t="s">
        <v>148</v>
      </c>
      <c r="I71" s="4" t="s">
        <v>53</v>
      </c>
      <c r="J71" s="4" t="s">
        <v>149</v>
      </c>
      <c r="K71" s="4" t="s">
        <v>150</v>
      </c>
      <c r="L71" s="4" t="s">
        <v>49</v>
      </c>
      <c r="M71" s="4" t="s">
        <v>0</v>
      </c>
      <c r="N71" s="4" t="s">
        <v>109</v>
      </c>
    </row>
    <row r="72" spans="1:14" x14ac:dyDescent="0.35">
      <c r="A72" s="3">
        <v>138</v>
      </c>
      <c r="B72" s="1">
        <v>0.33333333333333331</v>
      </c>
      <c r="D72" s="3">
        <v>1</v>
      </c>
      <c r="E72" s="4">
        <v>7</v>
      </c>
      <c r="F72" s="3">
        <v>4</v>
      </c>
      <c r="G72" s="4" t="s">
        <v>14</v>
      </c>
      <c r="H72" s="4" t="s">
        <v>187</v>
      </c>
      <c r="I72" s="4" t="s">
        <v>188</v>
      </c>
      <c r="J72" s="4" t="s">
        <v>189</v>
      </c>
      <c r="K72" s="4" t="s">
        <v>190</v>
      </c>
      <c r="L72" s="4" t="s">
        <v>49</v>
      </c>
      <c r="M72" s="4" t="s">
        <v>191</v>
      </c>
      <c r="N72" s="4" t="s">
        <v>126</v>
      </c>
    </row>
    <row r="73" spans="1:14" x14ac:dyDescent="0.35">
      <c r="A73" s="3">
        <v>157</v>
      </c>
      <c r="B73" s="1">
        <v>0.33333333333333331</v>
      </c>
      <c r="D73" s="3">
        <v>1</v>
      </c>
      <c r="E73" s="4">
        <v>9</v>
      </c>
      <c r="F73" s="3">
        <v>6</v>
      </c>
      <c r="G73" s="4" t="s">
        <v>14</v>
      </c>
      <c r="H73" s="4" t="s">
        <v>180</v>
      </c>
      <c r="I73" s="4" t="s">
        <v>272</v>
      </c>
      <c r="J73" s="4" t="s">
        <v>273</v>
      </c>
      <c r="K73" s="4" t="s">
        <v>19</v>
      </c>
      <c r="L73" s="4" t="s">
        <v>19</v>
      </c>
      <c r="M73" s="4" t="s">
        <v>274</v>
      </c>
      <c r="N73" s="4" t="s">
        <v>118</v>
      </c>
    </row>
    <row r="74" spans="1:14" x14ac:dyDescent="0.35">
      <c r="A74" s="3">
        <v>160</v>
      </c>
      <c r="B74" s="1">
        <v>0.33333333333333331</v>
      </c>
      <c r="D74" s="3">
        <v>1</v>
      </c>
      <c r="E74" s="4">
        <v>9</v>
      </c>
      <c r="F74" s="3">
        <v>4</v>
      </c>
      <c r="G74" s="4" t="s">
        <v>14</v>
      </c>
      <c r="H74" s="4" t="s">
        <v>283</v>
      </c>
      <c r="I74" s="4" t="s">
        <v>284</v>
      </c>
      <c r="J74" s="4" t="s">
        <v>285</v>
      </c>
      <c r="K74" s="4" t="s">
        <v>49</v>
      </c>
      <c r="L74" s="4" t="s">
        <v>49</v>
      </c>
      <c r="M74" s="4" t="s">
        <v>286</v>
      </c>
      <c r="N74" s="4" t="s">
        <v>118</v>
      </c>
    </row>
    <row r="75" spans="1:14" x14ac:dyDescent="0.35">
      <c r="A75" s="3">
        <v>163</v>
      </c>
      <c r="B75" s="1">
        <v>0.33333333333333331</v>
      </c>
      <c r="D75" s="3">
        <v>0</v>
      </c>
      <c r="E75" s="4">
        <v>10</v>
      </c>
      <c r="F75" s="3">
        <v>8</v>
      </c>
      <c r="G75" s="4" t="s">
        <v>14</v>
      </c>
      <c r="H75" s="4" t="s">
        <v>294</v>
      </c>
      <c r="I75" s="4" t="s">
        <v>295</v>
      </c>
      <c r="J75" s="4" t="s">
        <v>296</v>
      </c>
      <c r="K75" s="4" t="s">
        <v>297</v>
      </c>
      <c r="L75" s="4" t="s">
        <v>298</v>
      </c>
      <c r="M75" s="4" t="s">
        <v>299</v>
      </c>
      <c r="N75" s="4" t="s">
        <v>300</v>
      </c>
    </row>
    <row r="76" spans="1:14" x14ac:dyDescent="0.35">
      <c r="A76" s="3">
        <v>165</v>
      </c>
      <c r="B76" s="1">
        <v>0.33333333333333331</v>
      </c>
      <c r="D76" s="3">
        <v>0</v>
      </c>
      <c r="E76" s="4">
        <v>7</v>
      </c>
      <c r="F76" s="3">
        <v>7</v>
      </c>
      <c r="G76" s="4" t="s">
        <v>39</v>
      </c>
      <c r="H76" s="4" t="s">
        <v>305</v>
      </c>
      <c r="I76" s="4" t="s">
        <v>41</v>
      </c>
      <c r="J76" s="4" t="s">
        <v>306</v>
      </c>
      <c r="K76" s="4" t="s">
        <v>307</v>
      </c>
      <c r="L76" s="4" t="s">
        <v>19</v>
      </c>
      <c r="M76" s="4" t="s">
        <v>308</v>
      </c>
      <c r="N76" s="4" t="s">
        <v>300</v>
      </c>
    </row>
    <row r="77" spans="1:14" x14ac:dyDescent="0.35">
      <c r="A77" s="3">
        <v>186</v>
      </c>
      <c r="B77" s="1">
        <v>0.33333333333333331</v>
      </c>
      <c r="D77" s="3">
        <v>0</v>
      </c>
      <c r="E77" s="4">
        <v>6</v>
      </c>
      <c r="F77" s="3">
        <v>3</v>
      </c>
      <c r="G77" s="4" t="s">
        <v>14</v>
      </c>
      <c r="H77" s="4" t="s">
        <v>382</v>
      </c>
      <c r="I77" s="4" t="s">
        <v>334</v>
      </c>
      <c r="J77" s="4" t="s">
        <v>383</v>
      </c>
      <c r="K77" s="4" t="s">
        <v>384</v>
      </c>
      <c r="L77" s="4" t="s">
        <v>19</v>
      </c>
      <c r="M77" s="4" t="s">
        <v>20</v>
      </c>
      <c r="N77" s="4" t="s">
        <v>118</v>
      </c>
    </row>
    <row r="78" spans="1:14" x14ac:dyDescent="0.35">
      <c r="A78" s="3">
        <v>200</v>
      </c>
      <c r="B78" s="1">
        <v>0.33333333333333331</v>
      </c>
      <c r="D78" s="3">
        <v>1</v>
      </c>
      <c r="E78" s="4">
        <v>5</v>
      </c>
      <c r="F78" s="3">
        <v>6</v>
      </c>
      <c r="G78" s="4" t="s">
        <v>14</v>
      </c>
      <c r="H78" s="4" t="s">
        <v>95</v>
      </c>
      <c r="I78" s="4" t="s">
        <v>436</v>
      </c>
      <c r="J78" s="4" t="s">
        <v>437</v>
      </c>
      <c r="K78" s="4" t="s">
        <v>49</v>
      </c>
      <c r="L78" s="4" t="s">
        <v>49</v>
      </c>
      <c r="M78" s="4" t="s">
        <v>0</v>
      </c>
      <c r="N78" s="4" t="s">
        <v>1</v>
      </c>
    </row>
    <row r="79" spans="1:14" x14ac:dyDescent="0.35">
      <c r="A79" s="3">
        <v>210</v>
      </c>
      <c r="B79" s="1">
        <v>0.33333333333333331</v>
      </c>
      <c r="D79" s="3">
        <v>1</v>
      </c>
      <c r="E79" s="4">
        <v>8</v>
      </c>
      <c r="F79" s="3">
        <v>5</v>
      </c>
      <c r="G79" s="4" t="s">
        <v>14</v>
      </c>
      <c r="H79" s="4" t="s">
        <v>471</v>
      </c>
      <c r="I79" s="4" t="s">
        <v>359</v>
      </c>
      <c r="J79" s="4" t="s">
        <v>472</v>
      </c>
      <c r="K79" s="4" t="s">
        <v>49</v>
      </c>
      <c r="L79" s="4" t="s">
        <v>49</v>
      </c>
      <c r="M79" s="4" t="s">
        <v>0</v>
      </c>
      <c r="N79" s="4" t="s">
        <v>337</v>
      </c>
    </row>
    <row r="80" spans="1:14" x14ac:dyDescent="0.35">
      <c r="A80" s="3">
        <v>211</v>
      </c>
      <c r="B80" s="1">
        <v>0.33333333333333331</v>
      </c>
      <c r="D80" s="3">
        <v>1</v>
      </c>
      <c r="E80" s="4">
        <v>10</v>
      </c>
      <c r="F80" s="3">
        <v>8</v>
      </c>
      <c r="G80" s="4" t="s">
        <v>14</v>
      </c>
      <c r="H80" s="4" t="s">
        <v>473</v>
      </c>
      <c r="I80" s="4" t="s">
        <v>439</v>
      </c>
      <c r="J80" s="4" t="s">
        <v>474</v>
      </c>
      <c r="K80" s="4" t="s">
        <v>465</v>
      </c>
      <c r="L80" s="4" t="s">
        <v>49</v>
      </c>
      <c r="M80" s="4" t="s">
        <v>0</v>
      </c>
      <c r="N80" s="4" t="s">
        <v>337</v>
      </c>
    </row>
    <row r="81" spans="1:14" x14ac:dyDescent="0.35">
      <c r="A81" s="3">
        <v>108</v>
      </c>
      <c r="B81" s="1">
        <v>0.41666666666666669</v>
      </c>
      <c r="D81" s="3">
        <v>1</v>
      </c>
      <c r="E81" s="4">
        <v>9</v>
      </c>
      <c r="F81" s="3">
        <v>6</v>
      </c>
      <c r="G81" s="4" t="s">
        <v>14</v>
      </c>
      <c r="H81" s="4" t="s">
        <v>56</v>
      </c>
      <c r="I81" s="4" t="s">
        <v>28</v>
      </c>
      <c r="J81" s="4" t="s">
        <v>57</v>
      </c>
      <c r="K81" s="4" t="s">
        <v>58</v>
      </c>
      <c r="L81" s="4" t="s">
        <v>49</v>
      </c>
      <c r="M81" s="4" t="s">
        <v>0</v>
      </c>
      <c r="N81" s="4" t="s">
        <v>32</v>
      </c>
    </row>
    <row r="82" spans="1:14" x14ac:dyDescent="0.35">
      <c r="A82" s="3">
        <v>116</v>
      </c>
      <c r="B82" s="1">
        <v>0.41666666666666669</v>
      </c>
      <c r="D82" s="3">
        <v>1</v>
      </c>
      <c r="E82" s="4">
        <v>6</v>
      </c>
      <c r="F82" s="3">
        <v>3</v>
      </c>
      <c r="G82" s="4" t="s">
        <v>14</v>
      </c>
      <c r="H82" s="4" t="s">
        <v>91</v>
      </c>
      <c r="I82" s="4" t="s">
        <v>92</v>
      </c>
      <c r="J82" s="4" t="s">
        <v>93</v>
      </c>
      <c r="K82" s="4" t="s">
        <v>94</v>
      </c>
      <c r="L82" s="4" t="s">
        <v>19</v>
      </c>
      <c r="M82" s="4" t="s">
        <v>20</v>
      </c>
      <c r="N82" s="4" t="s">
        <v>95</v>
      </c>
    </row>
    <row r="83" spans="1:14" x14ac:dyDescent="0.35">
      <c r="A83" s="3">
        <v>122</v>
      </c>
      <c r="B83" s="1">
        <v>0.41666666666666669</v>
      </c>
      <c r="D83" s="3">
        <v>0</v>
      </c>
      <c r="E83" s="4">
        <v>7</v>
      </c>
      <c r="F83" s="3">
        <v>6</v>
      </c>
      <c r="G83" s="4" t="s">
        <v>14</v>
      </c>
      <c r="H83" s="4" t="s">
        <v>105</v>
      </c>
      <c r="I83" s="4" t="s">
        <v>119</v>
      </c>
      <c r="J83" s="4" t="s">
        <v>120</v>
      </c>
      <c r="K83" s="4" t="s">
        <v>19</v>
      </c>
      <c r="L83" s="4" t="s">
        <v>49</v>
      </c>
      <c r="M83" s="4" t="s">
        <v>121</v>
      </c>
      <c r="N83" s="4" t="s">
        <v>118</v>
      </c>
    </row>
    <row r="84" spans="1:14" x14ac:dyDescent="0.35">
      <c r="A84" s="3">
        <v>131</v>
      </c>
      <c r="B84" s="1">
        <v>0.41666666666666669</v>
      </c>
      <c r="D84" s="3">
        <v>0</v>
      </c>
      <c r="E84" s="4">
        <v>8</v>
      </c>
      <c r="F84" s="3">
        <v>3</v>
      </c>
      <c r="G84" s="4" t="s">
        <v>14</v>
      </c>
      <c r="H84" s="4" t="s">
        <v>157</v>
      </c>
      <c r="I84" s="4" t="s">
        <v>158</v>
      </c>
      <c r="J84" s="4" t="s">
        <v>159</v>
      </c>
      <c r="K84" s="4" t="s">
        <v>160</v>
      </c>
      <c r="L84" s="4" t="s">
        <v>19</v>
      </c>
      <c r="M84" s="4" t="s">
        <v>20</v>
      </c>
      <c r="N84" s="4" t="s">
        <v>161</v>
      </c>
    </row>
    <row r="85" spans="1:14" x14ac:dyDescent="0.35">
      <c r="A85" s="3">
        <v>154</v>
      </c>
      <c r="B85" s="1">
        <v>0.41666666666666669</v>
      </c>
      <c r="D85" s="3">
        <v>1</v>
      </c>
      <c r="E85" s="4">
        <v>10</v>
      </c>
      <c r="F85" s="3">
        <v>6</v>
      </c>
      <c r="G85" s="4" t="s">
        <v>14</v>
      </c>
      <c r="H85" s="4" t="s">
        <v>259</v>
      </c>
      <c r="I85" s="4" t="s">
        <v>53</v>
      </c>
      <c r="J85" s="4" t="s">
        <v>260</v>
      </c>
      <c r="K85" s="4" t="s">
        <v>261</v>
      </c>
      <c r="L85" s="4" t="s">
        <v>49</v>
      </c>
      <c r="M85" s="4" t="s">
        <v>0</v>
      </c>
      <c r="N85" s="4" t="s">
        <v>262</v>
      </c>
    </row>
    <row r="86" spans="1:14" x14ac:dyDescent="0.35">
      <c r="A86" s="3">
        <v>161</v>
      </c>
      <c r="B86" s="1">
        <v>0.41666666666666669</v>
      </c>
      <c r="D86" s="3">
        <v>1</v>
      </c>
      <c r="E86" s="4">
        <v>8</v>
      </c>
      <c r="F86" s="3">
        <v>3</v>
      </c>
      <c r="G86" s="4" t="s">
        <v>14</v>
      </c>
      <c r="H86" s="4" t="s">
        <v>287</v>
      </c>
      <c r="I86" s="4" t="s">
        <v>288</v>
      </c>
      <c r="J86" s="4" t="s">
        <v>289</v>
      </c>
      <c r="K86" s="4" t="s">
        <v>19</v>
      </c>
      <c r="L86" s="4" t="s">
        <v>49</v>
      </c>
      <c r="M86" s="4" t="s">
        <v>290</v>
      </c>
      <c r="N86" s="4" t="s">
        <v>118</v>
      </c>
    </row>
    <row r="87" spans="1:14" x14ac:dyDescent="0.35">
      <c r="A87" s="3">
        <v>202</v>
      </c>
      <c r="B87" s="1">
        <v>0.41666666666666669</v>
      </c>
      <c r="D87" s="3">
        <v>0</v>
      </c>
      <c r="E87" s="4">
        <v>8</v>
      </c>
      <c r="F87" s="3">
        <v>3</v>
      </c>
      <c r="G87" s="4" t="s">
        <v>14</v>
      </c>
      <c r="H87" s="4" t="s">
        <v>441</v>
      </c>
      <c r="I87" s="4" t="s">
        <v>442</v>
      </c>
      <c r="J87" s="4" t="s">
        <v>443</v>
      </c>
      <c r="K87" s="4" t="s">
        <v>444</v>
      </c>
      <c r="L87" s="4" t="s">
        <v>49</v>
      </c>
      <c r="M87" s="4" t="s">
        <v>445</v>
      </c>
      <c r="N87" s="4" t="s">
        <v>337</v>
      </c>
    </row>
    <row r="88" spans="1:14" x14ac:dyDescent="0.35">
      <c r="A88" s="3">
        <v>220</v>
      </c>
      <c r="B88" s="1">
        <v>0.41666666666666669</v>
      </c>
      <c r="D88" s="3">
        <v>0</v>
      </c>
      <c r="E88" s="4">
        <v>6</v>
      </c>
      <c r="F88" s="3">
        <v>7</v>
      </c>
      <c r="G88" s="4" t="s">
        <v>14</v>
      </c>
      <c r="H88" s="4" t="s">
        <v>502</v>
      </c>
      <c r="I88" s="4" t="s">
        <v>493</v>
      </c>
      <c r="J88" s="4" t="s">
        <v>503</v>
      </c>
      <c r="K88" s="4" t="s">
        <v>504</v>
      </c>
      <c r="L88" s="4" t="s">
        <v>49</v>
      </c>
      <c r="M88" s="4" t="s">
        <v>0</v>
      </c>
      <c r="N88" s="4" t="s">
        <v>505</v>
      </c>
    </row>
    <row r="89" spans="1:14" x14ac:dyDescent="0.35">
      <c r="A89" s="3">
        <v>150</v>
      </c>
      <c r="B89" s="1">
        <v>0.5</v>
      </c>
      <c r="D89" s="3">
        <v>1</v>
      </c>
      <c r="E89" s="4">
        <v>9</v>
      </c>
      <c r="F89" s="3">
        <v>8</v>
      </c>
      <c r="G89" s="4" t="s">
        <v>14</v>
      </c>
      <c r="H89" s="4" t="s">
        <v>238</v>
      </c>
      <c r="I89" s="4" t="s">
        <v>239</v>
      </c>
      <c r="J89" s="4" t="s">
        <v>240</v>
      </c>
      <c r="K89" s="4" t="s">
        <v>241</v>
      </c>
      <c r="L89" s="4" t="s">
        <v>19</v>
      </c>
      <c r="M89" s="4" t="s">
        <v>242</v>
      </c>
      <c r="N89" s="4" t="s">
        <v>243</v>
      </c>
    </row>
    <row r="90" spans="1:14" x14ac:dyDescent="0.35">
      <c r="A90" s="3">
        <v>156</v>
      </c>
      <c r="B90" s="1">
        <v>0.5</v>
      </c>
      <c r="D90" s="3">
        <v>0</v>
      </c>
      <c r="E90" s="4">
        <v>9</v>
      </c>
      <c r="F90" s="3">
        <v>7</v>
      </c>
      <c r="G90" s="4" t="s">
        <v>14</v>
      </c>
      <c r="H90" s="4" t="s">
        <v>268</v>
      </c>
      <c r="I90" s="4" t="s">
        <v>269</v>
      </c>
      <c r="J90" s="4" t="s">
        <v>270</v>
      </c>
      <c r="K90" s="4" t="s">
        <v>19</v>
      </c>
      <c r="L90" s="4" t="s">
        <v>19</v>
      </c>
      <c r="M90" s="4" t="s">
        <v>271</v>
      </c>
      <c r="N90" s="4" t="s">
        <v>118</v>
      </c>
    </row>
    <row r="91" spans="1:14" x14ac:dyDescent="0.35">
      <c r="A91" s="3">
        <v>204</v>
      </c>
      <c r="B91" s="1">
        <v>0.5</v>
      </c>
      <c r="D91" s="3">
        <v>1</v>
      </c>
      <c r="E91" s="4">
        <v>9</v>
      </c>
      <c r="F91" s="3">
        <v>7</v>
      </c>
      <c r="G91" s="4" t="s">
        <v>14</v>
      </c>
      <c r="H91" s="4" t="s">
        <v>449</v>
      </c>
      <c r="I91" s="4" t="s">
        <v>359</v>
      </c>
      <c r="J91" s="4" t="s">
        <v>450</v>
      </c>
      <c r="K91" s="4" t="s">
        <v>451</v>
      </c>
      <c r="L91" s="4" t="s">
        <v>19</v>
      </c>
      <c r="M91" s="4" t="s">
        <v>20</v>
      </c>
      <c r="N91" s="4" t="s">
        <v>435</v>
      </c>
    </row>
    <row r="92" spans="1:14" x14ac:dyDescent="0.35">
      <c r="A92" s="3">
        <v>213</v>
      </c>
      <c r="B92" s="1">
        <v>0.66666666666666663</v>
      </c>
      <c r="D92" s="3">
        <v>0</v>
      </c>
      <c r="E92" s="4">
        <v>6</v>
      </c>
      <c r="F92" s="3">
        <v>5</v>
      </c>
      <c r="G92" s="4" t="s">
        <v>14</v>
      </c>
      <c r="H92" s="4" t="s">
        <v>479</v>
      </c>
      <c r="I92" s="4" t="s">
        <v>439</v>
      </c>
      <c r="J92" s="4" t="s">
        <v>480</v>
      </c>
      <c r="K92" s="4" t="s">
        <v>481</v>
      </c>
      <c r="L92" s="4" t="s">
        <v>482</v>
      </c>
      <c r="M92" s="4" t="s">
        <v>0</v>
      </c>
      <c r="N92" s="4" t="s">
        <v>435</v>
      </c>
    </row>
    <row r="93" spans="1:14" x14ac:dyDescent="0.35">
      <c r="A93" s="3">
        <v>201</v>
      </c>
      <c r="B93" s="1">
        <v>0.91666666666666663</v>
      </c>
      <c r="D93" s="3">
        <v>0</v>
      </c>
      <c r="E93" s="4">
        <v>5</v>
      </c>
      <c r="F93" s="3">
        <v>2</v>
      </c>
      <c r="G93" s="4" t="s">
        <v>14</v>
      </c>
      <c r="H93" s="4" t="s">
        <v>438</v>
      </c>
      <c r="I93" s="4" t="s">
        <v>439</v>
      </c>
      <c r="J93" s="4" t="s">
        <v>440</v>
      </c>
      <c r="K93" s="4" t="s">
        <v>336</v>
      </c>
      <c r="L93" s="4" t="s">
        <v>49</v>
      </c>
      <c r="M93" s="4" t="s">
        <v>0</v>
      </c>
      <c r="N93" s="4" t="s">
        <v>435</v>
      </c>
    </row>
    <row r="94" spans="1:14" x14ac:dyDescent="0.35">
      <c r="B94" s="1"/>
      <c r="F94" s="3"/>
    </row>
    <row r="95" spans="1:14" x14ac:dyDescent="0.35">
      <c r="A95" s="3">
        <v>102</v>
      </c>
      <c r="B95" s="1">
        <v>1</v>
      </c>
      <c r="C95" s="4">
        <v>0</v>
      </c>
      <c r="D95" s="3">
        <v>1</v>
      </c>
      <c r="E95" s="4">
        <v>10</v>
      </c>
      <c r="F95" s="3">
        <v>8</v>
      </c>
      <c r="G95" s="4" t="s">
        <v>14</v>
      </c>
      <c r="H95" s="4" t="s">
        <v>23</v>
      </c>
      <c r="I95" s="4" t="s">
        <v>24</v>
      </c>
      <c r="J95" s="4" t="s">
        <v>25</v>
      </c>
      <c r="K95" s="4" t="s">
        <v>19</v>
      </c>
      <c r="L95" s="4" t="s">
        <v>19</v>
      </c>
      <c r="M95" s="4" t="s">
        <v>20</v>
      </c>
      <c r="N95" s="4" t="s">
        <v>26</v>
      </c>
    </row>
    <row r="96" spans="1:14" x14ac:dyDescent="0.35">
      <c r="A96" s="3">
        <v>104</v>
      </c>
      <c r="B96" s="1">
        <v>1</v>
      </c>
      <c r="C96" s="4">
        <v>9</v>
      </c>
      <c r="D96" s="3">
        <v>1</v>
      </c>
      <c r="E96" s="4">
        <v>9</v>
      </c>
      <c r="F96" s="3">
        <v>7</v>
      </c>
      <c r="G96" s="4" t="s">
        <v>14</v>
      </c>
      <c r="H96" s="4" t="s">
        <v>33</v>
      </c>
      <c r="I96" s="4" t="s">
        <v>34</v>
      </c>
      <c r="J96" s="4" t="s">
        <v>35</v>
      </c>
      <c r="K96" s="4" t="s">
        <v>36</v>
      </c>
      <c r="L96" s="4" t="s">
        <v>19</v>
      </c>
      <c r="M96" s="4" t="s">
        <v>37</v>
      </c>
      <c r="N96" s="4" t="s">
        <v>38</v>
      </c>
    </row>
    <row r="97" spans="1:14" x14ac:dyDescent="0.35">
      <c r="A97" s="3">
        <v>105</v>
      </c>
      <c r="B97" s="1">
        <v>1</v>
      </c>
      <c r="C97" s="4">
        <v>0</v>
      </c>
      <c r="D97" s="3">
        <v>0</v>
      </c>
      <c r="E97" s="4">
        <v>10</v>
      </c>
      <c r="F97" s="3">
        <v>5</v>
      </c>
      <c r="G97" s="4" t="s">
        <v>39</v>
      </c>
      <c r="H97" s="4" t="s">
        <v>40</v>
      </c>
      <c r="I97" s="4" t="s">
        <v>41</v>
      </c>
      <c r="J97" s="4" t="s">
        <v>42</v>
      </c>
      <c r="K97" s="4" t="s">
        <v>43</v>
      </c>
      <c r="L97" s="4" t="s">
        <v>19</v>
      </c>
      <c r="M97" s="4" t="s">
        <v>20</v>
      </c>
      <c r="N97" s="4" t="s">
        <v>44</v>
      </c>
    </row>
    <row r="98" spans="1:14" x14ac:dyDescent="0.35">
      <c r="A98" s="3">
        <v>106</v>
      </c>
      <c r="B98" s="1">
        <v>1</v>
      </c>
      <c r="C98" s="4">
        <v>9</v>
      </c>
      <c r="D98" s="3">
        <v>1</v>
      </c>
      <c r="E98" s="4">
        <v>9</v>
      </c>
      <c r="F98" s="3">
        <v>6</v>
      </c>
      <c r="G98" s="4" t="s">
        <v>14</v>
      </c>
      <c r="H98" s="4" t="s">
        <v>45</v>
      </c>
      <c r="I98" s="4" t="s">
        <v>46</v>
      </c>
      <c r="J98" s="4" t="s">
        <v>47</v>
      </c>
      <c r="K98" s="4" t="s">
        <v>48</v>
      </c>
      <c r="L98" s="4" t="s">
        <v>49</v>
      </c>
      <c r="M98" s="4" t="s">
        <v>50</v>
      </c>
      <c r="N98" s="4" t="s">
        <v>51</v>
      </c>
    </row>
    <row r="99" spans="1:14" x14ac:dyDescent="0.35">
      <c r="A99" s="3">
        <v>111</v>
      </c>
      <c r="B99" s="1">
        <v>1</v>
      </c>
      <c r="C99" s="4">
        <v>0</v>
      </c>
      <c r="D99" s="3">
        <v>1</v>
      </c>
      <c r="E99" s="4">
        <v>8</v>
      </c>
      <c r="F99" s="3">
        <v>3</v>
      </c>
      <c r="G99" s="4" t="s">
        <v>14</v>
      </c>
      <c r="H99" s="4" t="s">
        <v>68</v>
      </c>
      <c r="I99" s="4" t="s">
        <v>69</v>
      </c>
      <c r="J99" s="4" t="s">
        <v>70</v>
      </c>
      <c r="K99" s="4" t="s">
        <v>71</v>
      </c>
      <c r="L99" s="4" t="s">
        <v>49</v>
      </c>
      <c r="M99" s="4" t="s">
        <v>0</v>
      </c>
      <c r="N99" s="4" t="s">
        <v>1</v>
      </c>
    </row>
    <row r="100" spans="1:14" x14ac:dyDescent="0.35">
      <c r="A100" s="3">
        <v>114</v>
      </c>
      <c r="B100" s="1">
        <v>1</v>
      </c>
      <c r="C100" s="4">
        <v>9</v>
      </c>
      <c r="D100" s="3">
        <v>0</v>
      </c>
      <c r="E100" s="4">
        <v>7</v>
      </c>
      <c r="F100" s="3">
        <v>2</v>
      </c>
      <c r="G100" s="4" t="s">
        <v>14</v>
      </c>
      <c r="H100" s="4" t="s">
        <v>83</v>
      </c>
      <c r="I100" s="4" t="s">
        <v>53</v>
      </c>
      <c r="J100" s="4" t="s">
        <v>84</v>
      </c>
      <c r="K100" s="4" t="s">
        <v>19</v>
      </c>
      <c r="L100" s="4" t="s">
        <v>19</v>
      </c>
      <c r="M100" s="4" t="s">
        <v>85</v>
      </c>
      <c r="N100" s="4" t="s">
        <v>86</v>
      </c>
    </row>
    <row r="101" spans="1:14" x14ac:dyDescent="0.35">
      <c r="A101" s="3">
        <v>115</v>
      </c>
      <c r="B101" s="1">
        <v>1</v>
      </c>
      <c r="C101" s="4">
        <v>0</v>
      </c>
      <c r="D101" s="3">
        <v>0</v>
      </c>
      <c r="E101" s="4">
        <v>6</v>
      </c>
      <c r="F101" s="3">
        <v>8</v>
      </c>
      <c r="G101" s="4" t="s">
        <v>14</v>
      </c>
      <c r="H101" s="4" t="s">
        <v>87</v>
      </c>
      <c r="I101" s="4" t="s">
        <v>88</v>
      </c>
      <c r="J101" s="4" t="s">
        <v>89</v>
      </c>
      <c r="K101" s="4" t="s">
        <v>49</v>
      </c>
      <c r="L101" s="4" t="s">
        <v>49</v>
      </c>
      <c r="M101" s="4" t="s">
        <v>90</v>
      </c>
      <c r="N101" s="4" t="s">
        <v>21</v>
      </c>
    </row>
    <row r="102" spans="1:14" x14ac:dyDescent="0.35">
      <c r="A102" s="3">
        <v>118</v>
      </c>
      <c r="B102" s="1">
        <v>1</v>
      </c>
      <c r="C102" s="4">
        <v>1</v>
      </c>
      <c r="D102" s="3">
        <v>1</v>
      </c>
      <c r="E102" s="4">
        <v>4</v>
      </c>
      <c r="F102" s="3">
        <v>5</v>
      </c>
      <c r="G102" s="4" t="s">
        <v>14</v>
      </c>
      <c r="H102" s="4" t="s">
        <v>101</v>
      </c>
      <c r="I102" s="4" t="s">
        <v>102</v>
      </c>
      <c r="J102" s="4" t="s">
        <v>103</v>
      </c>
      <c r="K102" s="4" t="s">
        <v>49</v>
      </c>
      <c r="L102" s="4" t="s">
        <v>49</v>
      </c>
      <c r="M102" s="4" t="s">
        <v>104</v>
      </c>
      <c r="N102" s="4" t="s">
        <v>95</v>
      </c>
    </row>
    <row r="103" spans="1:14" x14ac:dyDescent="0.35">
      <c r="A103" s="3">
        <v>121</v>
      </c>
      <c r="B103" s="1">
        <v>1</v>
      </c>
      <c r="C103" s="4">
        <v>0</v>
      </c>
      <c r="D103" s="3">
        <v>0</v>
      </c>
      <c r="E103" s="4">
        <v>8</v>
      </c>
      <c r="F103" s="3">
        <v>4</v>
      </c>
      <c r="G103" s="4" t="s">
        <v>14</v>
      </c>
      <c r="H103" s="4" t="s">
        <v>114</v>
      </c>
      <c r="I103" s="4" t="s">
        <v>115</v>
      </c>
      <c r="J103" s="4" t="s">
        <v>116</v>
      </c>
      <c r="K103" s="4" t="s">
        <v>117</v>
      </c>
      <c r="L103" s="4" t="s">
        <v>19</v>
      </c>
      <c r="M103" s="4" t="s">
        <v>0</v>
      </c>
      <c r="N103" s="4" t="s">
        <v>118</v>
      </c>
    </row>
    <row r="104" spans="1:14" x14ac:dyDescent="0.35">
      <c r="A104" s="3">
        <v>128</v>
      </c>
      <c r="B104" s="1">
        <v>1</v>
      </c>
      <c r="C104" s="4">
        <v>0</v>
      </c>
      <c r="D104" s="3">
        <v>1</v>
      </c>
      <c r="E104" s="4">
        <v>10</v>
      </c>
      <c r="F104" s="3">
        <v>6</v>
      </c>
      <c r="G104" s="4" t="s">
        <v>14</v>
      </c>
      <c r="H104" s="4" t="s">
        <v>105</v>
      </c>
      <c r="I104" s="4" t="s">
        <v>144</v>
      </c>
      <c r="J104" s="4" t="s">
        <v>145</v>
      </c>
      <c r="K104" s="4" t="s">
        <v>146</v>
      </c>
      <c r="L104" s="4" t="s">
        <v>49</v>
      </c>
      <c r="M104" s="4" t="s">
        <v>0</v>
      </c>
      <c r="N104" s="4" t="s">
        <v>109</v>
      </c>
    </row>
    <row r="105" spans="1:14" x14ac:dyDescent="0.35">
      <c r="A105" s="3">
        <v>132</v>
      </c>
      <c r="B105" s="1">
        <v>1</v>
      </c>
      <c r="C105" s="4">
        <v>0</v>
      </c>
      <c r="D105" s="3">
        <v>1</v>
      </c>
      <c r="E105" s="4">
        <v>9</v>
      </c>
      <c r="F105" s="3">
        <v>7</v>
      </c>
      <c r="G105" s="4" t="s">
        <v>14</v>
      </c>
      <c r="H105" s="4" t="s">
        <v>162</v>
      </c>
      <c r="I105" s="4" t="s">
        <v>163</v>
      </c>
      <c r="J105" s="4" t="s">
        <v>164</v>
      </c>
      <c r="K105" s="4" t="s">
        <v>165</v>
      </c>
      <c r="L105" s="4" t="s">
        <v>19</v>
      </c>
      <c r="M105" s="4" t="s">
        <v>20</v>
      </c>
      <c r="N105" s="4" t="s">
        <v>109</v>
      </c>
    </row>
    <row r="106" spans="1:14" x14ac:dyDescent="0.35">
      <c r="A106" s="3">
        <v>133</v>
      </c>
      <c r="B106" s="1">
        <v>1</v>
      </c>
      <c r="C106" s="4">
        <v>0</v>
      </c>
      <c r="D106" s="3">
        <v>0</v>
      </c>
      <c r="E106" s="4">
        <v>10</v>
      </c>
      <c r="F106" s="3">
        <v>5</v>
      </c>
      <c r="G106" s="4" t="s">
        <v>14</v>
      </c>
      <c r="H106" s="4" t="s">
        <v>105</v>
      </c>
      <c r="I106" s="4" t="s">
        <v>166</v>
      </c>
      <c r="J106" s="4" t="s">
        <v>167</v>
      </c>
      <c r="K106" s="4" t="s">
        <v>168</v>
      </c>
      <c r="L106" s="4" t="s">
        <v>19</v>
      </c>
      <c r="M106" s="4" t="s">
        <v>169</v>
      </c>
      <c r="N106" s="4" t="s">
        <v>170</v>
      </c>
    </row>
    <row r="107" spans="1:14" x14ac:dyDescent="0.35">
      <c r="A107" s="3">
        <v>134</v>
      </c>
      <c r="B107" s="1">
        <v>1</v>
      </c>
      <c r="C107" s="4">
        <v>9</v>
      </c>
      <c r="D107" s="3">
        <v>1</v>
      </c>
      <c r="E107" s="4">
        <v>8</v>
      </c>
      <c r="F107" s="3">
        <v>3</v>
      </c>
      <c r="G107" s="4" t="s">
        <v>14</v>
      </c>
      <c r="H107" s="4" t="s">
        <v>171</v>
      </c>
      <c r="I107" s="4" t="s">
        <v>172</v>
      </c>
      <c r="J107" s="4" t="s">
        <v>173</v>
      </c>
      <c r="K107" s="4" t="s">
        <v>174</v>
      </c>
      <c r="L107" s="4" t="s">
        <v>19</v>
      </c>
      <c r="M107" s="4" t="s">
        <v>175</v>
      </c>
      <c r="N107" s="4" t="s">
        <v>86</v>
      </c>
    </row>
    <row r="108" spans="1:14" x14ac:dyDescent="0.35">
      <c r="A108" s="3">
        <v>135</v>
      </c>
      <c r="B108" s="1">
        <v>1</v>
      </c>
      <c r="C108" s="4">
        <v>1</v>
      </c>
      <c r="D108" s="3">
        <v>0</v>
      </c>
      <c r="E108" s="4">
        <v>9</v>
      </c>
      <c r="F108" s="3">
        <v>2</v>
      </c>
      <c r="G108" s="4" t="s">
        <v>14</v>
      </c>
      <c r="H108" s="4" t="s">
        <v>176</v>
      </c>
      <c r="I108" s="4" t="s">
        <v>177</v>
      </c>
      <c r="J108" s="4" t="s">
        <v>178</v>
      </c>
      <c r="K108" s="4" t="s">
        <v>179</v>
      </c>
      <c r="L108" s="4" t="s">
        <v>49</v>
      </c>
      <c r="M108" s="4" t="s">
        <v>104</v>
      </c>
      <c r="N108" s="4" t="s">
        <v>82</v>
      </c>
    </row>
    <row r="109" spans="1:14" x14ac:dyDescent="0.35">
      <c r="A109" s="3">
        <v>140</v>
      </c>
      <c r="B109" s="1">
        <v>1</v>
      </c>
      <c r="C109" s="4">
        <v>0</v>
      </c>
      <c r="D109" s="3">
        <v>1</v>
      </c>
      <c r="E109" s="4">
        <v>10</v>
      </c>
      <c r="F109" s="3">
        <v>5</v>
      </c>
      <c r="G109" s="4" t="s">
        <v>39</v>
      </c>
      <c r="H109" s="4" t="s">
        <v>197</v>
      </c>
      <c r="I109" s="4" t="s">
        <v>46</v>
      </c>
      <c r="J109" s="4" t="s">
        <v>198</v>
      </c>
      <c r="K109" s="4" t="s">
        <v>49</v>
      </c>
      <c r="L109" s="4" t="s">
        <v>49</v>
      </c>
      <c r="M109" s="4" t="s">
        <v>0</v>
      </c>
      <c r="N109" s="4" t="s">
        <v>95</v>
      </c>
    </row>
    <row r="110" spans="1:14" x14ac:dyDescent="0.35">
      <c r="A110" s="3">
        <v>143</v>
      </c>
      <c r="B110" s="1">
        <v>1</v>
      </c>
      <c r="C110" s="4">
        <v>1</v>
      </c>
      <c r="D110" s="3">
        <v>1</v>
      </c>
      <c r="E110" s="4">
        <v>9</v>
      </c>
      <c r="F110" s="3">
        <v>2</v>
      </c>
      <c r="G110" s="4" t="s">
        <v>14</v>
      </c>
      <c r="H110" s="4" t="s">
        <v>207</v>
      </c>
      <c r="I110" s="4" t="s">
        <v>208</v>
      </c>
      <c r="J110" s="4" t="s">
        <v>209</v>
      </c>
      <c r="K110" s="4" t="s">
        <v>210</v>
      </c>
      <c r="L110" s="4" t="s">
        <v>19</v>
      </c>
      <c r="M110" s="4" t="s">
        <v>191</v>
      </c>
      <c r="N110" s="4" t="s">
        <v>95</v>
      </c>
    </row>
    <row r="111" spans="1:14" x14ac:dyDescent="0.35">
      <c r="A111" s="3">
        <v>144</v>
      </c>
      <c r="B111" s="1">
        <v>1</v>
      </c>
      <c r="C111" s="4">
        <v>0</v>
      </c>
      <c r="D111" s="3">
        <v>1</v>
      </c>
      <c r="E111" s="4">
        <v>10</v>
      </c>
      <c r="F111" s="3">
        <v>8</v>
      </c>
      <c r="G111" s="4" t="s">
        <v>14</v>
      </c>
      <c r="H111" s="4" t="s">
        <v>211</v>
      </c>
      <c r="I111" s="4" t="s">
        <v>212</v>
      </c>
      <c r="J111" s="4" t="s">
        <v>213</v>
      </c>
      <c r="K111" s="4" t="s">
        <v>214</v>
      </c>
      <c r="L111" s="4" t="s">
        <v>19</v>
      </c>
      <c r="M111" s="4" t="s">
        <v>20</v>
      </c>
      <c r="N111" s="4" t="s">
        <v>118</v>
      </c>
    </row>
    <row r="112" spans="1:14" x14ac:dyDescent="0.35">
      <c r="A112" s="3">
        <v>146</v>
      </c>
      <c r="B112" s="1">
        <v>1</v>
      </c>
      <c r="C112" s="4">
        <v>0</v>
      </c>
      <c r="D112" s="3">
        <v>1</v>
      </c>
      <c r="E112" s="4">
        <v>5</v>
      </c>
      <c r="F112" s="3">
        <v>6</v>
      </c>
      <c r="G112" s="4" t="s">
        <v>14</v>
      </c>
      <c r="H112" s="4" t="s">
        <v>221</v>
      </c>
      <c r="I112" s="4" t="s">
        <v>222</v>
      </c>
      <c r="J112" s="4" t="s">
        <v>223</v>
      </c>
      <c r="K112" s="4" t="s">
        <v>19</v>
      </c>
      <c r="L112" s="4" t="s">
        <v>19</v>
      </c>
      <c r="M112" s="4" t="s">
        <v>20</v>
      </c>
      <c r="N112" s="4" t="s">
        <v>224</v>
      </c>
    </row>
    <row r="113" spans="1:14" x14ac:dyDescent="0.35">
      <c r="A113" s="3">
        <v>147</v>
      </c>
      <c r="B113" s="1">
        <v>1</v>
      </c>
      <c r="C113" s="4">
        <v>1</v>
      </c>
      <c r="D113" s="3">
        <v>0</v>
      </c>
      <c r="E113" s="4">
        <v>8</v>
      </c>
      <c r="F113" s="3">
        <v>2</v>
      </c>
      <c r="G113" s="4" t="s">
        <v>14</v>
      </c>
      <c r="H113" s="4" t="s">
        <v>225</v>
      </c>
      <c r="I113" s="4" t="s">
        <v>208</v>
      </c>
      <c r="J113" s="4" t="s">
        <v>226</v>
      </c>
      <c r="K113" s="4" t="s">
        <v>227</v>
      </c>
      <c r="L113" s="4" t="s">
        <v>49</v>
      </c>
      <c r="M113" s="4" t="s">
        <v>228</v>
      </c>
      <c r="N113" s="4" t="s">
        <v>118</v>
      </c>
    </row>
    <row r="114" spans="1:14" x14ac:dyDescent="0.35">
      <c r="A114" s="3">
        <v>148</v>
      </c>
      <c r="B114" s="1">
        <v>1</v>
      </c>
      <c r="C114" s="4">
        <v>1</v>
      </c>
      <c r="D114" s="3">
        <v>1</v>
      </c>
      <c r="E114" s="4">
        <v>7</v>
      </c>
      <c r="F114" s="3">
        <v>6</v>
      </c>
      <c r="G114" s="4" t="s">
        <v>14</v>
      </c>
      <c r="H114" s="4" t="s">
        <v>96</v>
      </c>
      <c r="I114" s="4" t="s">
        <v>229</v>
      </c>
      <c r="J114" s="4" t="s">
        <v>230</v>
      </c>
      <c r="K114" s="4" t="s">
        <v>231</v>
      </c>
      <c r="L114" s="4" t="s">
        <v>19</v>
      </c>
      <c r="M114" s="4" t="s">
        <v>67</v>
      </c>
      <c r="N114" s="4" t="s">
        <v>118</v>
      </c>
    </row>
    <row r="115" spans="1:14" x14ac:dyDescent="0.35">
      <c r="A115" s="3">
        <v>158</v>
      </c>
      <c r="B115" s="1">
        <v>1</v>
      </c>
      <c r="C115" s="4">
        <v>9</v>
      </c>
      <c r="D115" s="3">
        <v>1</v>
      </c>
      <c r="E115" s="4">
        <v>10</v>
      </c>
      <c r="F115" s="3">
        <v>5</v>
      </c>
      <c r="G115" s="4" t="s">
        <v>14</v>
      </c>
      <c r="H115" s="4" t="s">
        <v>275</v>
      </c>
      <c r="I115" s="4" t="s">
        <v>276</v>
      </c>
      <c r="J115" s="4" t="s">
        <v>277</v>
      </c>
      <c r="K115" s="4" t="s">
        <v>19</v>
      </c>
      <c r="L115" s="4" t="s">
        <v>19</v>
      </c>
      <c r="M115" s="4" t="s">
        <v>278</v>
      </c>
      <c r="N115" s="4" t="s">
        <v>279</v>
      </c>
    </row>
    <row r="116" spans="1:14" x14ac:dyDescent="0.35">
      <c r="A116" s="3">
        <v>166</v>
      </c>
      <c r="B116" s="1">
        <v>1</v>
      </c>
      <c r="C116" s="4">
        <v>1</v>
      </c>
      <c r="D116" s="3">
        <v>1</v>
      </c>
      <c r="E116" s="4">
        <v>9</v>
      </c>
      <c r="F116" s="3">
        <v>10</v>
      </c>
      <c r="G116" s="4" t="s">
        <v>14</v>
      </c>
      <c r="H116" s="4" t="s">
        <v>309</v>
      </c>
      <c r="I116" s="4" t="s">
        <v>310</v>
      </c>
      <c r="J116" s="4" t="s">
        <v>311</v>
      </c>
      <c r="K116" s="4" t="s">
        <v>235</v>
      </c>
      <c r="L116" s="4" t="s">
        <v>19</v>
      </c>
      <c r="M116" s="4" t="s">
        <v>312</v>
      </c>
      <c r="N116" s="4" t="s">
        <v>313</v>
      </c>
    </row>
    <row r="117" spans="1:14" x14ac:dyDescent="0.35">
      <c r="A117" s="3">
        <v>172</v>
      </c>
      <c r="B117" s="10">
        <v>1</v>
      </c>
      <c r="C117" s="4">
        <v>0</v>
      </c>
      <c r="D117" s="3">
        <v>1</v>
      </c>
      <c r="E117" s="4">
        <v>6</v>
      </c>
      <c r="F117" s="3">
        <v>6</v>
      </c>
      <c r="G117" s="4" t="s">
        <v>14</v>
      </c>
      <c r="H117" s="4" t="s">
        <v>105</v>
      </c>
      <c r="I117" s="4" t="s">
        <v>334</v>
      </c>
      <c r="J117" s="4" t="s">
        <v>335</v>
      </c>
      <c r="K117" s="4" t="s">
        <v>336</v>
      </c>
      <c r="L117" s="4" t="s">
        <v>49</v>
      </c>
      <c r="M117" s="4" t="s">
        <v>0</v>
      </c>
      <c r="N117" s="4" t="s">
        <v>337</v>
      </c>
    </row>
    <row r="118" spans="1:14" x14ac:dyDescent="0.35">
      <c r="A118" s="3">
        <v>173</v>
      </c>
      <c r="B118" s="2">
        <v>1</v>
      </c>
      <c r="C118" s="4">
        <v>9</v>
      </c>
      <c r="D118" s="3">
        <v>1</v>
      </c>
      <c r="E118" s="4">
        <v>7</v>
      </c>
      <c r="F118" s="3">
        <v>5</v>
      </c>
      <c r="G118" s="4" t="s">
        <v>14</v>
      </c>
      <c r="H118" s="4" t="s">
        <v>338</v>
      </c>
      <c r="I118" s="4" t="s">
        <v>339</v>
      </c>
      <c r="J118" s="4" t="s">
        <v>340</v>
      </c>
      <c r="K118" s="4" t="s">
        <v>19</v>
      </c>
      <c r="L118" s="4" t="s">
        <v>49</v>
      </c>
      <c r="M118" s="4" t="s">
        <v>341</v>
      </c>
      <c r="N118" s="4" t="s">
        <v>126</v>
      </c>
    </row>
    <row r="119" spans="1:14" x14ac:dyDescent="0.35">
      <c r="A119" s="3">
        <v>182</v>
      </c>
      <c r="B119" s="1">
        <v>1</v>
      </c>
      <c r="C119" s="4">
        <v>0</v>
      </c>
      <c r="D119" s="3">
        <v>1</v>
      </c>
      <c r="E119" s="4">
        <v>9</v>
      </c>
      <c r="F119" s="3">
        <v>4</v>
      </c>
      <c r="G119" s="4" t="s">
        <v>14</v>
      </c>
      <c r="H119" s="4" t="s">
        <v>370</v>
      </c>
      <c r="I119" s="4" t="s">
        <v>41</v>
      </c>
      <c r="J119" s="4" t="s">
        <v>371</v>
      </c>
      <c r="K119" s="4" t="s">
        <v>19</v>
      </c>
      <c r="L119" s="4" t="s">
        <v>19</v>
      </c>
      <c r="M119" s="4" t="s">
        <v>20</v>
      </c>
      <c r="N119" s="4" t="s">
        <v>118</v>
      </c>
    </row>
    <row r="120" spans="1:14" x14ac:dyDescent="0.35">
      <c r="A120" s="3">
        <v>191</v>
      </c>
      <c r="B120" s="1">
        <v>1</v>
      </c>
      <c r="C120" s="4">
        <v>0</v>
      </c>
      <c r="D120" s="3">
        <v>1</v>
      </c>
      <c r="E120" s="4">
        <v>9</v>
      </c>
      <c r="F120" s="3">
        <v>4</v>
      </c>
      <c r="G120" s="4" t="s">
        <v>14</v>
      </c>
      <c r="H120" s="5" t="s">
        <v>397</v>
      </c>
      <c r="I120" s="4" t="s">
        <v>398</v>
      </c>
      <c r="J120" s="4" t="s">
        <v>399</v>
      </c>
      <c r="K120" s="4" t="s">
        <v>235</v>
      </c>
      <c r="L120" s="4" t="s">
        <v>400</v>
      </c>
      <c r="M120" s="4" t="s">
        <v>20</v>
      </c>
      <c r="N120" s="4" t="s">
        <v>95</v>
      </c>
    </row>
    <row r="121" spans="1:14" x14ac:dyDescent="0.35">
      <c r="A121" s="3">
        <v>195</v>
      </c>
      <c r="B121" s="1">
        <v>1</v>
      </c>
      <c r="C121" s="4">
        <v>1</v>
      </c>
      <c r="D121" s="3">
        <v>1</v>
      </c>
      <c r="E121" s="4">
        <v>8</v>
      </c>
      <c r="F121" s="3">
        <v>5</v>
      </c>
      <c r="G121" s="4" t="s">
        <v>14</v>
      </c>
      <c r="H121" s="4" t="s">
        <v>416</v>
      </c>
      <c r="I121" s="4" t="s">
        <v>417</v>
      </c>
      <c r="J121" s="4" t="s">
        <v>418</v>
      </c>
      <c r="K121" s="4" t="s">
        <v>419</v>
      </c>
      <c r="L121" s="4" t="s">
        <v>19</v>
      </c>
      <c r="M121" s="4" t="s">
        <v>104</v>
      </c>
      <c r="N121" s="4" t="s">
        <v>262</v>
      </c>
    </row>
    <row r="122" spans="1:14" x14ac:dyDescent="0.35">
      <c r="A122" s="3">
        <v>196</v>
      </c>
      <c r="B122" s="1">
        <v>1</v>
      </c>
      <c r="C122" s="4">
        <v>0</v>
      </c>
      <c r="D122" s="3">
        <v>1</v>
      </c>
      <c r="E122" s="4">
        <v>9</v>
      </c>
      <c r="F122" s="3">
        <v>4</v>
      </c>
      <c r="G122" s="4" t="s">
        <v>14</v>
      </c>
      <c r="H122" s="4" t="s">
        <v>420</v>
      </c>
      <c r="I122" s="4" t="s">
        <v>53</v>
      </c>
      <c r="J122" s="4" t="s">
        <v>421</v>
      </c>
      <c r="K122" s="4" t="s">
        <v>422</v>
      </c>
      <c r="L122" s="4" t="s">
        <v>49</v>
      </c>
      <c r="M122" s="4" t="s">
        <v>20</v>
      </c>
      <c r="N122" s="4" t="s">
        <v>262</v>
      </c>
    </row>
    <row r="123" spans="1:14" x14ac:dyDescent="0.35">
      <c r="A123" s="3">
        <v>197</v>
      </c>
      <c r="B123" s="1">
        <v>1</v>
      </c>
      <c r="C123" s="4">
        <v>0</v>
      </c>
      <c r="D123" s="3">
        <v>1</v>
      </c>
      <c r="E123" s="4">
        <v>10</v>
      </c>
      <c r="F123" s="3">
        <v>6</v>
      </c>
      <c r="G123" s="4" t="s">
        <v>14</v>
      </c>
      <c r="H123" s="4" t="s">
        <v>423</v>
      </c>
      <c r="I123" s="4" t="s">
        <v>204</v>
      </c>
      <c r="J123" s="4" t="s">
        <v>424</v>
      </c>
      <c r="K123" s="4" t="s">
        <v>425</v>
      </c>
      <c r="L123" s="4" t="s">
        <v>49</v>
      </c>
      <c r="M123" s="4" t="s">
        <v>426</v>
      </c>
      <c r="N123" s="4" t="s">
        <v>262</v>
      </c>
    </row>
    <row r="124" spans="1:14" x14ac:dyDescent="0.35">
      <c r="A124" s="3">
        <v>203</v>
      </c>
      <c r="B124" s="1">
        <v>1</v>
      </c>
      <c r="C124" s="4">
        <v>0</v>
      </c>
      <c r="D124" s="3">
        <v>0</v>
      </c>
      <c r="E124" s="4">
        <v>10</v>
      </c>
      <c r="F124" s="3">
        <v>4</v>
      </c>
      <c r="G124" s="4" t="s">
        <v>147</v>
      </c>
      <c r="H124" s="4" t="s">
        <v>446</v>
      </c>
      <c r="I124" s="4" t="s">
        <v>334</v>
      </c>
      <c r="J124" s="4" t="s">
        <v>447</v>
      </c>
      <c r="K124" s="4" t="s">
        <v>49</v>
      </c>
      <c r="L124" s="4" t="s">
        <v>49</v>
      </c>
      <c r="M124" s="4" t="s">
        <v>448</v>
      </c>
      <c r="N124" s="4" t="s">
        <v>435</v>
      </c>
    </row>
    <row r="125" spans="1:14" x14ac:dyDescent="0.35">
      <c r="A125" s="3">
        <v>207</v>
      </c>
      <c r="B125" s="1">
        <v>1</v>
      </c>
      <c r="C125" s="4">
        <v>9</v>
      </c>
      <c r="D125" s="3">
        <v>1</v>
      </c>
      <c r="E125" s="4">
        <v>7</v>
      </c>
      <c r="F125" s="3">
        <v>9</v>
      </c>
      <c r="G125" s="4" t="s">
        <v>14</v>
      </c>
      <c r="H125" s="4" t="s">
        <v>457</v>
      </c>
      <c r="I125" s="4" t="s">
        <v>458</v>
      </c>
      <c r="J125" s="4" t="s">
        <v>459</v>
      </c>
      <c r="K125" s="4" t="s">
        <v>460</v>
      </c>
      <c r="L125" s="4" t="s">
        <v>49</v>
      </c>
      <c r="M125" s="4" t="s">
        <v>461</v>
      </c>
      <c r="N125" s="4" t="s">
        <v>337</v>
      </c>
    </row>
    <row r="126" spans="1:14" x14ac:dyDescent="0.35">
      <c r="A126" s="3">
        <v>214</v>
      </c>
      <c r="B126" s="1">
        <v>1</v>
      </c>
      <c r="C126" s="4">
        <v>9</v>
      </c>
      <c r="D126" s="3">
        <v>1</v>
      </c>
      <c r="E126" s="4">
        <v>6</v>
      </c>
      <c r="F126" s="3">
        <v>5</v>
      </c>
      <c r="G126" s="4" t="s">
        <v>14</v>
      </c>
      <c r="H126" s="4" t="s">
        <v>483</v>
      </c>
      <c r="I126" s="4" t="s">
        <v>484</v>
      </c>
      <c r="J126" s="4" t="s">
        <v>485</v>
      </c>
      <c r="K126" s="4" t="s">
        <v>19</v>
      </c>
      <c r="L126" s="4" t="s">
        <v>49</v>
      </c>
      <c r="M126" s="4" t="s">
        <v>486</v>
      </c>
      <c r="N126" s="4" t="s">
        <v>118</v>
      </c>
    </row>
    <row r="127" spans="1:14" x14ac:dyDescent="0.35">
      <c r="A127" s="3">
        <v>215</v>
      </c>
      <c r="B127" s="1">
        <v>1</v>
      </c>
      <c r="C127" s="4">
        <v>0</v>
      </c>
      <c r="D127" s="3">
        <v>0</v>
      </c>
      <c r="E127" s="4">
        <v>8</v>
      </c>
      <c r="F127" s="3">
        <v>5</v>
      </c>
      <c r="G127" s="4" t="s">
        <v>14</v>
      </c>
      <c r="H127" s="4" t="s">
        <v>95</v>
      </c>
      <c r="I127" s="4" t="s">
        <v>487</v>
      </c>
      <c r="J127" s="4" t="s">
        <v>488</v>
      </c>
      <c r="K127" s="4" t="s">
        <v>49</v>
      </c>
      <c r="L127" s="4" t="s">
        <v>49</v>
      </c>
      <c r="M127" s="4" t="s">
        <v>0</v>
      </c>
      <c r="N127" s="4" t="s">
        <v>1</v>
      </c>
    </row>
    <row r="128" spans="1:14" x14ac:dyDescent="0.35">
      <c r="A128" s="3">
        <v>219</v>
      </c>
      <c r="B128" s="1">
        <v>1</v>
      </c>
      <c r="C128" s="4">
        <v>0</v>
      </c>
      <c r="D128" s="3">
        <v>1</v>
      </c>
      <c r="E128" s="4">
        <v>8</v>
      </c>
      <c r="F128" s="3">
        <v>3</v>
      </c>
      <c r="G128" s="4" t="s">
        <v>14</v>
      </c>
      <c r="H128" s="4" t="s">
        <v>499</v>
      </c>
      <c r="I128" s="4" t="s">
        <v>493</v>
      </c>
      <c r="J128" s="4" t="s">
        <v>500</v>
      </c>
      <c r="K128" s="4" t="s">
        <v>49</v>
      </c>
      <c r="L128" s="4" t="s">
        <v>49</v>
      </c>
      <c r="M128" s="4" t="s">
        <v>501</v>
      </c>
      <c r="N128" s="4" t="s">
        <v>435</v>
      </c>
    </row>
    <row r="129" spans="1:14" x14ac:dyDescent="0.35">
      <c r="A129" s="3">
        <v>222</v>
      </c>
      <c r="B129" s="1">
        <v>1</v>
      </c>
      <c r="C129" s="4">
        <v>1</v>
      </c>
      <c r="D129" s="3">
        <v>1</v>
      </c>
      <c r="E129" s="4">
        <v>8</v>
      </c>
      <c r="F129" s="3">
        <v>7</v>
      </c>
      <c r="G129" s="4" t="s">
        <v>14</v>
      </c>
      <c r="H129" s="4" t="s">
        <v>105</v>
      </c>
      <c r="I129" s="4" t="s">
        <v>493</v>
      </c>
      <c r="J129" s="4" t="s">
        <v>508</v>
      </c>
      <c r="K129" s="4" t="s">
        <v>509</v>
      </c>
      <c r="L129" s="4" t="s">
        <v>49</v>
      </c>
      <c r="M129" s="4" t="s">
        <v>455</v>
      </c>
      <c r="N129" s="4" t="s">
        <v>337</v>
      </c>
    </row>
    <row r="130" spans="1:14" x14ac:dyDescent="0.35">
      <c r="A130" s="3">
        <v>223</v>
      </c>
      <c r="B130" s="1">
        <v>1</v>
      </c>
      <c r="C130" s="4">
        <v>9</v>
      </c>
      <c r="D130" s="3">
        <v>0</v>
      </c>
      <c r="E130" s="4">
        <v>9</v>
      </c>
      <c r="F130" s="3">
        <v>7</v>
      </c>
      <c r="G130" s="4" t="s">
        <v>14</v>
      </c>
      <c r="H130" s="4" t="s">
        <v>510</v>
      </c>
      <c r="I130" s="4" t="s">
        <v>493</v>
      </c>
      <c r="J130" s="4" t="s">
        <v>511</v>
      </c>
      <c r="K130" s="4" t="s">
        <v>49</v>
      </c>
      <c r="L130" s="4" t="s">
        <v>49</v>
      </c>
      <c r="M130" s="4" t="s">
        <v>512</v>
      </c>
      <c r="N130" s="4" t="s">
        <v>337</v>
      </c>
    </row>
    <row r="131" spans="1:14" x14ac:dyDescent="0.35">
      <c r="C131" s="11">
        <f>COUNTIF(C95:C130,0)</f>
        <v>19</v>
      </c>
      <c r="D131" s="12">
        <f>COUNTIF(D95:D130, 1)</f>
        <v>26</v>
      </c>
      <c r="E131" s="11">
        <f>AVERAGE(E95:E130)</f>
        <v>8.3055555555555554</v>
      </c>
      <c r="F131" s="13">
        <f>AVERAGE(F95:F130)</f>
        <v>5.25</v>
      </c>
      <c r="G131" s="11">
        <f>COUNTIF(G95:G130,"Right")</f>
        <v>33</v>
      </c>
    </row>
    <row r="132" spans="1:14" x14ac:dyDescent="0.35">
      <c r="C132" s="11">
        <f>C131/36</f>
        <v>0.52777777777777779</v>
      </c>
      <c r="D132" s="12">
        <f>D131/36</f>
        <v>0.72222222222222221</v>
      </c>
      <c r="G132" s="4" t="s">
        <v>526</v>
      </c>
    </row>
    <row r="133" spans="1:14" x14ac:dyDescent="0.35">
      <c r="C133" s="11" t="s">
        <v>0</v>
      </c>
      <c r="D133" s="12" t="s">
        <v>22</v>
      </c>
      <c r="G133" s="4">
        <f>G131/36</f>
        <v>0.91666666666666663</v>
      </c>
    </row>
    <row r="138" spans="1:14" x14ac:dyDescent="0.35">
      <c r="F138" t="s">
        <v>531</v>
      </c>
      <c r="G138" t="s">
        <v>529</v>
      </c>
      <c r="H138" s="4" t="s">
        <v>532</v>
      </c>
      <c r="I138" s="4" t="s">
        <v>533</v>
      </c>
      <c r="J138" s="4" t="s">
        <v>534</v>
      </c>
      <c r="K138" s="4" t="s">
        <v>535</v>
      </c>
    </row>
    <row r="139" spans="1:14" x14ac:dyDescent="0.35">
      <c r="E139" s="4" t="s">
        <v>527</v>
      </c>
      <c r="F139" s="14">
        <v>0.64290000000000003</v>
      </c>
      <c r="G139" s="15" t="s">
        <v>530</v>
      </c>
      <c r="H139" s="16">
        <v>0.58930000000000005</v>
      </c>
      <c r="I139" s="16">
        <v>0.83930000000000005</v>
      </c>
      <c r="J139" s="4">
        <v>8.48</v>
      </c>
      <c r="K139" s="4">
        <v>4.95</v>
      </c>
    </row>
    <row r="140" spans="1:14" x14ac:dyDescent="0.35">
      <c r="E140" s="4" t="s">
        <v>528</v>
      </c>
      <c r="F140" s="14">
        <v>0.72219999999999995</v>
      </c>
      <c r="G140">
        <v>1</v>
      </c>
      <c r="H140" s="16">
        <v>0.52280000000000004</v>
      </c>
      <c r="I140" s="16">
        <v>0.91669999999999996</v>
      </c>
      <c r="J140" s="4">
        <v>8.31</v>
      </c>
      <c r="K140" s="4">
        <v>5.25</v>
      </c>
    </row>
  </sheetData>
  <sortState ref="A2:N130">
    <sortCondition ref="B2:B1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Strategy Questionnaire_April 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Raghunath</dc:creator>
  <cp:lastModifiedBy>Nisha Raghunath</cp:lastModifiedBy>
  <dcterms:created xsi:type="dcterms:W3CDTF">2019-04-23T18:35:22Z</dcterms:created>
  <dcterms:modified xsi:type="dcterms:W3CDTF">2019-04-23T21:30:44Z</dcterms:modified>
</cp:coreProperties>
</file>