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raghunan\OneDrive\Memory and Transporting Objects_Nisha MS\Analyses\"/>
    </mc:Choice>
  </mc:AlternateContent>
  <bookViews>
    <workbookView xWindow="-105" yWindow="-105" windowWidth="22785" windowHeight="14655"/>
  </bookViews>
  <sheets>
    <sheet name="Freq Histogram" sheetId="2" r:id="rId1"/>
    <sheet name="H2O Ratio Histogram" sheetId="1" r:id="rId2"/>
    <sheet name="Spill PC Histograms" sheetId="6" r:id="rId3"/>
    <sheet name="(PC Histogram by Spill %)" sheetId="5" r:id="rId4"/>
    <sheet name="(Division of ID by Spill)" sheetId="3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73" i="5" l="1"/>
  <c r="AB74" i="5"/>
  <c r="AB75" i="5"/>
  <c r="AB76" i="5"/>
  <c r="AB77" i="5"/>
  <c r="AB78" i="5"/>
  <c r="AB79" i="5"/>
  <c r="AB80" i="5"/>
  <c r="AB81" i="5"/>
  <c r="AB82" i="5"/>
  <c r="AB83" i="5"/>
  <c r="AB72" i="5"/>
  <c r="Y56" i="5"/>
  <c r="Y57" i="5"/>
  <c r="Y58" i="5"/>
  <c r="Y59" i="5"/>
  <c r="Y60" i="5"/>
  <c r="Y61" i="5"/>
  <c r="Y62" i="5"/>
  <c r="Y63" i="5"/>
  <c r="Y64" i="5"/>
  <c r="Y65" i="5"/>
  <c r="Y66" i="5"/>
  <c r="Y55" i="5"/>
  <c r="AX39" i="5" l="1"/>
  <c r="AX40" i="5"/>
  <c r="AX41" i="5"/>
  <c r="AX42" i="5"/>
  <c r="AX43" i="5"/>
  <c r="AX44" i="5"/>
  <c r="AX45" i="5"/>
  <c r="AX46" i="5"/>
  <c r="AX47" i="5"/>
  <c r="AX48" i="5"/>
  <c r="AX49" i="5"/>
  <c r="AX38" i="5"/>
  <c r="BO22" i="5"/>
  <c r="BO23" i="5"/>
  <c r="BO24" i="5"/>
  <c r="BO25" i="5"/>
  <c r="BO26" i="5"/>
  <c r="BO27" i="5"/>
  <c r="BO28" i="5"/>
  <c r="BO29" i="5"/>
  <c r="BO30" i="5"/>
  <c r="BO31" i="5"/>
  <c r="BO32" i="5"/>
  <c r="BO21" i="5"/>
  <c r="R3" i="5"/>
  <c r="R4" i="5"/>
  <c r="R5" i="5"/>
  <c r="R6" i="5"/>
  <c r="R7" i="5"/>
  <c r="R8" i="5"/>
  <c r="R9" i="5"/>
  <c r="R10" i="5"/>
  <c r="R11" i="5"/>
  <c r="R12" i="5"/>
  <c r="R13" i="5"/>
  <c r="R2" i="5"/>
</calcChain>
</file>

<file path=xl/sharedStrings.xml><?xml version="1.0" encoding="utf-8"?>
<sst xmlns="http://schemas.openxmlformats.org/spreadsheetml/2006/main" count="126" uniqueCount="32">
  <si>
    <t>90-99</t>
  </si>
  <si>
    <t>80-89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</si>
  <si>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</si>
  <si>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</si>
  <si>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</si>
  <si>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</si>
  <si>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</si>
  <si>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</si>
  <si>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</si>
  <si>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</si>
  <si>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% PC</t>
  </si>
  <si>
    <t>MEAN PICKUP CLOSER BUCKET FIRST</t>
  </si>
  <si>
    <t>6-12'</t>
  </si>
  <si>
    <t>6-16'</t>
  </si>
  <si>
    <t>12-18'</t>
  </si>
  <si>
    <t>12'-22</t>
  </si>
  <si>
    <t>Water Ratio</t>
  </si>
  <si>
    <t>12-22'</t>
  </si>
  <si>
    <t>50:100</t>
  </si>
  <si>
    <t>100:100</t>
  </si>
  <si>
    <t>100:50</t>
  </si>
  <si>
    <t>Distance</t>
  </si>
  <si>
    <t>ID</t>
  </si>
  <si>
    <t>Spill %</t>
  </si>
  <si>
    <t>PC Rate</t>
  </si>
  <si>
    <t>PC %</t>
  </si>
  <si>
    <t>Position</t>
  </si>
  <si>
    <t>Prob of CLOSE</t>
  </si>
  <si>
    <t>spill</t>
  </si>
  <si>
    <t>Mean PC Rate</t>
  </si>
  <si>
    <t>All Transport Trials</t>
  </si>
  <si>
    <t>First Transport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</si>
</sst>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# of Part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[1]Sheet1!$B$3:$B$13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</c:v>
                </c:pt>
              </c:strCache>
            </c:strRef>
          </c:cat>
          <c:val>
            <c:numRef>
              <c:f>[1]Sheet1!$C$3:$C$13</c:f>
              <c:numCache>
                <c:formatCode>General</c:formatCode>
                <c:ptCount val="11"/>
                <c:pt idx="0">
                  <c:v>56</c:v>
                </c:pt>
                <c:pt idx="1">
                  <c:v>4</c:v>
                </c:pt>
                <c:pt idx="2">
                  <c:v>2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4E4-84F4-495B531D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5247"/>
        <c:axId val="188286095"/>
      </c:barChart>
      <c:catAx>
        <c:axId val="18763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Selecting the Close Cup First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6095"/>
        <c:crosses val="autoZero"/>
        <c:auto val="1"/>
        <c:lblAlgn val="ctr"/>
        <c:lblOffset val="100"/>
        <c:noMultiLvlLbl val="0"/>
      </c:catAx>
      <c:valAx>
        <c:axId val="1882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 (N = 125)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%)'!$BO$20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%)'!$BN$21:$BN$32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%)'!$BO$21:$BO$32</c:f>
              <c:numCache>
                <c:formatCode>General</c:formatCode>
                <c:ptCount val="12"/>
                <c:pt idx="0">
                  <c:v>0.453125</c:v>
                </c:pt>
                <c:pt idx="1">
                  <c:v>0.453125</c:v>
                </c:pt>
                <c:pt idx="2">
                  <c:v>0.4375</c:v>
                </c:pt>
                <c:pt idx="3">
                  <c:v>0.453125</c:v>
                </c:pt>
                <c:pt idx="4">
                  <c:v>0.3125</c:v>
                </c:pt>
                <c:pt idx="5">
                  <c:v>0.3125</c:v>
                </c:pt>
                <c:pt idx="6">
                  <c:v>0.296875</c:v>
                </c:pt>
                <c:pt idx="7">
                  <c:v>0.3125</c:v>
                </c:pt>
                <c:pt idx="8">
                  <c:v>0.328125</c:v>
                </c:pt>
                <c:pt idx="9">
                  <c:v>0.296875</c:v>
                </c:pt>
                <c:pt idx="10">
                  <c:v>0.265625</c:v>
                </c:pt>
                <c:pt idx="11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8DD-809A-7DF31368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76239"/>
        <c:axId val="673889103"/>
      </c:barChart>
      <c:catAx>
        <c:axId val="6673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9103"/>
        <c:crosses val="autoZero"/>
        <c:auto val="1"/>
        <c:lblAlgn val="ctr"/>
        <c:lblOffset val="100"/>
        <c:noMultiLvlLbl val="0"/>
      </c:catAx>
      <c:valAx>
        <c:axId val="673889103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%)'!$AX$37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%)'!$AW$38:$AW$49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%)'!$AX$38:$AX$49</c:f>
              <c:numCache>
                <c:formatCode>General</c:formatCode>
                <c:ptCount val="12"/>
                <c:pt idx="0">
                  <c:v>0.48936170212765956</c:v>
                </c:pt>
                <c:pt idx="1">
                  <c:v>0.53191489361702127</c:v>
                </c:pt>
                <c:pt idx="2">
                  <c:v>0.51063829787234039</c:v>
                </c:pt>
                <c:pt idx="3">
                  <c:v>0.51063829787234039</c:v>
                </c:pt>
                <c:pt idx="4">
                  <c:v>0.36170212765957449</c:v>
                </c:pt>
                <c:pt idx="5">
                  <c:v>0.36170212765957449</c:v>
                </c:pt>
                <c:pt idx="6">
                  <c:v>0.42553191489361702</c:v>
                </c:pt>
                <c:pt idx="7">
                  <c:v>0.38297872340425532</c:v>
                </c:pt>
                <c:pt idx="8">
                  <c:v>0.42553191489361702</c:v>
                </c:pt>
                <c:pt idx="9">
                  <c:v>0.38297872340425532</c:v>
                </c:pt>
                <c:pt idx="10">
                  <c:v>0.38297872340425532</c:v>
                </c:pt>
                <c:pt idx="11">
                  <c:v>0.38297872340425532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3-4336-ADE2-A7D8E153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80591"/>
        <c:axId val="726166159"/>
      </c:barChart>
      <c:catAx>
        <c:axId val="7991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66159"/>
        <c:crosses val="autoZero"/>
        <c:auto val="1"/>
        <c:lblAlgn val="ctr"/>
        <c:lblOffset val="100"/>
        <c:noMultiLvlLbl val="0"/>
      </c:catAx>
      <c:valAx>
        <c:axId val="7261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8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 50% + Spills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%)'!$Y$54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%)'!$X$55:$X$66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%)'!$Y$55:$Y$66</c:f>
              <c:numCache>
                <c:formatCode>General</c:formatCode>
                <c:ptCount val="12"/>
                <c:pt idx="0">
                  <c:v>0.59090909090909094</c:v>
                </c:pt>
                <c:pt idx="1">
                  <c:v>0.59090909090909094</c:v>
                </c:pt>
                <c:pt idx="2">
                  <c:v>0.59090909090909094</c:v>
                </c:pt>
                <c:pt idx="3">
                  <c:v>0.59090909090909094</c:v>
                </c:pt>
                <c:pt idx="4">
                  <c:v>0.5</c:v>
                </c:pt>
                <c:pt idx="5">
                  <c:v>0.5</c:v>
                </c:pt>
                <c:pt idx="6">
                  <c:v>0.54545454545454541</c:v>
                </c:pt>
                <c:pt idx="7">
                  <c:v>0.5</c:v>
                </c:pt>
                <c:pt idx="8">
                  <c:v>0.54545454545454541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1-4DEB-8C29-30174283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13760"/>
        <c:axId val="718974016"/>
      </c:barChart>
      <c:catAx>
        <c:axId val="6043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4016"/>
        <c:crosses val="autoZero"/>
        <c:auto val="1"/>
        <c:lblAlgn val="ctr"/>
        <c:lblOffset val="100"/>
        <c:noMultiLvlLbl val="0"/>
      </c:catAx>
      <c:valAx>
        <c:axId val="718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 26-49% Spills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%)'!$AB$71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%)'!$AA$72:$AA$83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%)'!$AB$72:$AB$83</c:f>
              <c:numCache>
                <c:formatCode>General</c:formatCode>
                <c:ptCount val="12"/>
                <c:pt idx="0">
                  <c:v>0.4</c:v>
                </c:pt>
                <c:pt idx="1">
                  <c:v>0.48</c:v>
                </c:pt>
                <c:pt idx="2">
                  <c:v>0.44</c:v>
                </c:pt>
                <c:pt idx="3">
                  <c:v>0.44</c:v>
                </c:pt>
                <c:pt idx="4">
                  <c:v>0.24</c:v>
                </c:pt>
                <c:pt idx="5">
                  <c:v>0.24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0.28000000000000003</c:v>
                </c:pt>
                <c:pt idx="10">
                  <c:v>0.24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4605-A9C9-DF384AF4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532416"/>
        <c:axId val="719003968"/>
      </c:barChart>
      <c:catAx>
        <c:axId val="8915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03968"/>
        <c:crosses val="autoZero"/>
        <c:auto val="1"/>
        <c:lblAlgn val="ctr"/>
        <c:lblOffset val="100"/>
        <c:noMultiLvlLbl val="0"/>
      </c:catAx>
      <c:valAx>
        <c:axId val="719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10659851528646"/>
          <c:y val="0.12933836463478438"/>
          <c:w val="0.7369007817617993"/>
          <c:h val="0.6402986240075929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'Freq Histogram'!$B$28</c:f>
              <c:strCache>
                <c:ptCount val="1"/>
                <c:pt idx="0">
                  <c:v>All Transport Trials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'Freq Histogram'!$A$29:$A$39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</c:v>
                </c:pt>
              </c:strCache>
            </c:strRef>
          </c:cat>
          <c:val>
            <c:numRef>
              <c:f>'Freq Histogram'!$B$29:$B$39</c:f>
              <c:numCache>
                <c:formatCode>General</c:formatCode>
                <c:ptCount val="11"/>
                <c:pt idx="0">
                  <c:v>56</c:v>
                </c:pt>
                <c:pt idx="1">
                  <c:v>4</c:v>
                </c:pt>
                <c:pt idx="2">
                  <c:v>2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C-4FD1-975F-FB74E8F20B93}"/>
            </c:ext>
          </c:extLst>
        </c:ser>
        <c:ser>
          <c:idx val="2"/>
          <c:order val="2"/>
          <c:tx>
            <c:strRef>
              <c:f>'Freq Histogram'!$C$28</c:f>
              <c:strCache>
                <c:ptCount val="1"/>
                <c:pt idx="0">
                  <c:v>First Transport Trial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'Freq Histogram'!$A$29:$A$39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</c:v>
                </c:pt>
              </c:strCache>
            </c:strRef>
          </c:cat>
          <c:val>
            <c:numRef>
              <c:f>'Freq Histogram'!$C$29:$C$39</c:f>
              <c:numCache>
                <c:formatCode>General</c:formatCode>
                <c:ptCount val="11"/>
                <c:pt idx="0">
                  <c:v>60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C-4FD1-975F-FB74E8F2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777584"/>
        <c:axId val="1790736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'Freq Histogram'!$A$28</c15:sqref>
                        </c15:formulaRef>
                      </c:ext>
                    </c:extLst>
                    <c:strCache>
                      <c:ptCount val="1"/>
                      <c:pt idx="0">
                        <c:v>% PC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'Freq Histogram'!$A$29:$A$39</c15:sqref>
                        </c15:formulaRef>
                      </c:ext>
                    </c:extLst>
                    <c:strCache>
                      <c:ptCount val="11"/>
                      <c:pt idx="0">
                        <c:v>0-9</c:v>
                      </c:pt>
                      <c:pt idx="1">
                        <c:v>10-19</c:v>
                      </c:pt>
                      <c:pt idx="2">
                        <c:v>20-29</c:v>
                      </c:pt>
                      <c:pt idx="3">
                        <c:v>30-39</c:v>
                      </c:pt>
                      <c:pt idx="4">
                        <c:v>40-49</c:v>
                      </c:pt>
                      <c:pt idx="5">
                        <c:v>50-59</c:v>
                      </c:pt>
                      <c:pt idx="6">
                        <c:v>60-69</c:v>
                      </c:pt>
                      <c:pt idx="7">
                        <c:v>70-79</c:v>
                      </c:pt>
                      <c:pt idx="8">
                        <c:v>80-89</c:v>
                      </c:pt>
                      <c:pt idx="9">
                        <c:v>90-99</c:v>
                      </c:pt>
                      <c:pt idx="10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'Freq Histogram'!$A$29:$A$39</c15:sqref>
                        </c15:formulaRef>
                      </c:ext>
                    </c:extLst>
                    <c:numCache>
                      <c:formatCode>@</c:formatCode>
                      <c:ptCount val="11"/>
                      <c:pt idx="0" formatCode="General">
                        <c:v>0</c:v>
                      </c:pt>
                      <c:pt idx="1">
                        <c:v>0</c:v>
                      </c:pt>
                      <c:pt idx="2" formatCode="General">
                        <c:v>0</c:v>
                      </c:pt>
                      <c:pt idx="3" formatCode="General">
                        <c:v>0</c:v>
                      </c:pt>
                      <c:pt idx="4" formatCode="General">
                        <c:v>0</c:v>
                      </c:pt>
                      <c:pt idx="5" formatCode="General">
                        <c:v>0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0C-4FD1-975F-FB74E8F20B93}"/>
                  </c:ext>
                </c:extLst>
              </c15:ser>
            </c15:filteredBarSeries>
          </c:ext>
        </c:extLst>
      </c:barChart>
      <c:dateAx>
        <c:axId val="179277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 of Selecting the Close Cup First (%)</a:t>
                </a:r>
              </a:p>
            </c:rich>
          </c:tx>
          <c:layout>
            <c:manualLayout>
              <c:xMode val="edge"/>
              <c:yMode val="edge"/>
              <c:x val="0.21353785597613292"/>
              <c:y val="0.90058323693470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0736832"/>
        <c:crosses val="autoZero"/>
        <c:auto val="0"/>
        <c:lblOffset val="100"/>
        <c:baseTimeUnit val="days"/>
      </c:dateAx>
      <c:valAx>
        <c:axId val="17907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Participants (N = 125)</a:t>
                </a:r>
              </a:p>
            </c:rich>
          </c:tx>
          <c:layout>
            <c:manualLayout>
              <c:xMode val="edge"/>
              <c:yMode val="edge"/>
              <c:x val="3.1625827638650204E-2"/>
              <c:y val="0.12933826217703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27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97076836592797"/>
          <c:y val="0.15592732268645448"/>
          <c:w val="0.75383887097251401"/>
          <c:h val="0.56305657225625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'H2O Ratio Histogram'!$D$4</c:f>
              <c:strCache>
                <c:ptCount val="1"/>
                <c:pt idx="0">
                  <c:v>All Transport Trials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'H2O Ratio Histogram'!$C$5:$C$16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12-22'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12-22'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12-22'</c:v>
                </c:pt>
              </c:strCache>
            </c:strRef>
          </c:cat>
          <c:val>
            <c:numRef>
              <c:f>'H2O Ratio Histogram'!$D$5:$D$16</c:f>
              <c:numCache>
                <c:formatCode>General</c:formatCode>
                <c:ptCount val="12"/>
                <c:pt idx="0">
                  <c:v>0.48</c:v>
                </c:pt>
                <c:pt idx="1">
                  <c:v>0.48799999999999999</c:v>
                </c:pt>
                <c:pt idx="2">
                  <c:v>0.46400000000000002</c:v>
                </c:pt>
                <c:pt idx="3">
                  <c:v>0.48799999999999999</c:v>
                </c:pt>
                <c:pt idx="4">
                  <c:v>0.32800000000000001</c:v>
                </c:pt>
                <c:pt idx="5">
                  <c:v>0.32</c:v>
                </c:pt>
                <c:pt idx="6">
                  <c:v>0.34399999999999997</c:v>
                </c:pt>
                <c:pt idx="7">
                  <c:v>0.33600000000000002</c:v>
                </c:pt>
                <c:pt idx="8">
                  <c:v>0.35199999999999998</c:v>
                </c:pt>
                <c:pt idx="9">
                  <c:v>0.32</c:v>
                </c:pt>
                <c:pt idx="10">
                  <c:v>0.30399999999999999</c:v>
                </c:pt>
                <c:pt idx="11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4-4A76-8D74-27383764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337631"/>
        <c:axId val="6313768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'H2O Ratio Histogram'!$E$4</c15:sqref>
                        </c15:formulaRef>
                      </c:ext>
                    </c:extLst>
                    <c:strCache>
                      <c:ptCount val="1"/>
                      <c:pt idx="0">
                        <c:v>First Transport Trial</c:v>
                      </c:pt>
                    </c:strCache>
                  </c:strRef>
                </c:tx>
                <c:spPr>
                  <a:pattFill prst="wdUpDiag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'H2O Ratio Histogram'!$C$5:$C$16</c15:sqref>
                        </c15:formulaRef>
                      </c:ext>
                    </c:extLst>
                    <c:strCache>
                      <c:ptCount val="12"/>
                      <c:pt idx="0">
                        <c:v>6-12'</c:v>
                      </c:pt>
                      <c:pt idx="1">
                        <c:v>6-16'</c:v>
                      </c:pt>
                      <c:pt idx="2">
                        <c:v>12-18'</c:v>
                      </c:pt>
                      <c:pt idx="3">
                        <c:v>12-22'</c:v>
                      </c:pt>
                      <c:pt idx="4">
                        <c:v>6-12'</c:v>
                      </c:pt>
                      <c:pt idx="5">
                        <c:v>6-16'</c:v>
                      </c:pt>
                      <c:pt idx="6">
                        <c:v>12-18'</c:v>
                      </c:pt>
                      <c:pt idx="7">
                        <c:v>12-22'</c:v>
                      </c:pt>
                      <c:pt idx="8">
                        <c:v>6-12'</c:v>
                      </c:pt>
                      <c:pt idx="9">
                        <c:v>6-16'</c:v>
                      </c:pt>
                      <c:pt idx="10">
                        <c:v>12-18'</c:v>
                      </c:pt>
                      <c:pt idx="11">
                        <c:v>12-22'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'H2O Ratio Histogram'!$E$5:$E$16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0.72727272727272729</c:v>
                      </c:pt>
                      <c:pt idx="1">
                        <c:v>0.7</c:v>
                      </c:pt>
                      <c:pt idx="2">
                        <c:v>0.6</c:v>
                      </c:pt>
                      <c:pt idx="3">
                        <c:v>0.5</c:v>
                      </c:pt>
                      <c:pt idx="4">
                        <c:v>0.54545454545454541</c:v>
                      </c:pt>
                      <c:pt idx="5">
                        <c:v>0.72727272727272729</c:v>
                      </c:pt>
                      <c:pt idx="6">
                        <c:v>0.63636363636363635</c:v>
                      </c:pt>
                      <c:pt idx="7">
                        <c:v>0.36363636363636365</c:v>
                      </c:pt>
                      <c:pt idx="8">
                        <c:v>0.4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9A-4D81-800D-595E1B9C6BBB}"/>
                  </c:ext>
                </c:extLst>
              </c15:ser>
            </c15:filteredBarSeries>
          </c:ext>
        </c:extLst>
      </c:barChart>
      <c:catAx>
        <c:axId val="3113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Far Cup Distance</a:t>
                </a:r>
              </a:p>
            </c:rich>
          </c:tx>
          <c:layout>
            <c:manualLayout>
              <c:xMode val="edge"/>
              <c:yMode val="edge"/>
              <c:x val="0.44659605313766682"/>
              <c:y val="0.85584478063304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1376879"/>
        <c:crosses val="autoZero"/>
        <c:auto val="1"/>
        <c:lblAlgn val="ctr"/>
        <c:lblOffset val="100"/>
        <c:noMultiLvlLbl val="0"/>
      </c:catAx>
      <c:valAx>
        <c:axId val="631376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Relative Frequency of Selecting Close Cup First</a:t>
                </a:r>
              </a:p>
            </c:rich>
          </c:tx>
          <c:layout>
            <c:manualLayout>
              <c:xMode val="edge"/>
              <c:yMode val="edge"/>
              <c:x val="2.3918102439522842E-2"/>
              <c:y val="0.11279967502992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33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</a:t>
            </a:r>
            <a:r>
              <a:rPr lang="en-US" baseline="0"/>
              <a:t> 0% Spills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%)'!$R$1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%)'!$Q$2:$Q$13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%)'!$R$2:$R$13</c:f>
              <c:numCache>
                <c:formatCode>General</c:formatCode>
                <c:ptCount val="12"/>
                <c:pt idx="0">
                  <c:v>0.5714285714285714</c:v>
                </c:pt>
                <c:pt idx="1">
                  <c:v>0.5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0.2857142857142857</c:v>
                </c:pt>
                <c:pt idx="5">
                  <c:v>0.21428571428571427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0.21428571428571427</c:v>
                </c:pt>
                <c:pt idx="9">
                  <c:v>0.21428571428571427</c:v>
                </c:pt>
                <c:pt idx="10">
                  <c:v>0.21428571428571427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F-4045-BEE8-AABD3505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975967"/>
        <c:axId val="671096671"/>
      </c:barChart>
      <c:catAx>
        <c:axId val="3119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96671"/>
        <c:crosses val="autoZero"/>
        <c:auto val="1"/>
        <c:lblAlgn val="ctr"/>
        <c:lblOffset val="100"/>
        <c:noMultiLvlLbl val="0"/>
      </c:catAx>
      <c:valAx>
        <c:axId val="67109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</a:t>
            </a:r>
            <a:r>
              <a:rPr lang="en-US" baseline="0"/>
              <a:t> &gt; 25% Spills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%)'!$AX$37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%)'!$AW$38:$AW$49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%)'!$AX$38:$AX$49</c:f>
              <c:numCache>
                <c:formatCode>General</c:formatCode>
                <c:ptCount val="12"/>
                <c:pt idx="0">
                  <c:v>0.48936170212765956</c:v>
                </c:pt>
                <c:pt idx="1">
                  <c:v>0.53191489361702127</c:v>
                </c:pt>
                <c:pt idx="2">
                  <c:v>0.51063829787234039</c:v>
                </c:pt>
                <c:pt idx="3">
                  <c:v>0.51063829787234039</c:v>
                </c:pt>
                <c:pt idx="4">
                  <c:v>0.36170212765957449</c:v>
                </c:pt>
                <c:pt idx="5">
                  <c:v>0.36170212765957449</c:v>
                </c:pt>
                <c:pt idx="6">
                  <c:v>0.42553191489361702</c:v>
                </c:pt>
                <c:pt idx="7">
                  <c:v>0.38297872340425532</c:v>
                </c:pt>
                <c:pt idx="8">
                  <c:v>0.42553191489361702</c:v>
                </c:pt>
                <c:pt idx="9">
                  <c:v>0.38297872340425532</c:v>
                </c:pt>
                <c:pt idx="10">
                  <c:v>0.38297872340425532</c:v>
                </c:pt>
                <c:pt idx="11">
                  <c:v>0.38297872340425532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2-4EF0-9F01-E9DFDDF1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80591"/>
        <c:axId val="726166159"/>
      </c:barChart>
      <c:catAx>
        <c:axId val="7991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66159"/>
        <c:crosses val="autoZero"/>
        <c:auto val="1"/>
        <c:lblAlgn val="ctr"/>
        <c:lblOffset val="100"/>
        <c:noMultiLvlLbl val="0"/>
      </c:catAx>
      <c:valAx>
        <c:axId val="726166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8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 &lt;</a:t>
            </a:r>
            <a:r>
              <a:rPr lang="en-US" baseline="0"/>
              <a:t> or = 25% Spills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%)'!$BO$20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%)'!$BN$21:$BN$32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%)'!$BO$21:$BO$32</c:f>
              <c:numCache>
                <c:formatCode>General</c:formatCode>
                <c:ptCount val="12"/>
                <c:pt idx="0">
                  <c:v>0.453125</c:v>
                </c:pt>
                <c:pt idx="1">
                  <c:v>0.453125</c:v>
                </c:pt>
                <c:pt idx="2">
                  <c:v>0.4375</c:v>
                </c:pt>
                <c:pt idx="3">
                  <c:v>0.453125</c:v>
                </c:pt>
                <c:pt idx="4">
                  <c:v>0.3125</c:v>
                </c:pt>
                <c:pt idx="5">
                  <c:v>0.3125</c:v>
                </c:pt>
                <c:pt idx="6">
                  <c:v>0.296875</c:v>
                </c:pt>
                <c:pt idx="7">
                  <c:v>0.3125</c:v>
                </c:pt>
                <c:pt idx="8">
                  <c:v>0.328125</c:v>
                </c:pt>
                <c:pt idx="9">
                  <c:v>0.296875</c:v>
                </c:pt>
                <c:pt idx="10">
                  <c:v>0.265625</c:v>
                </c:pt>
                <c:pt idx="11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7-4DEA-AB3A-0F0BBF4F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76239"/>
        <c:axId val="673889103"/>
      </c:barChart>
      <c:catAx>
        <c:axId val="6673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9103"/>
        <c:crosses val="autoZero"/>
        <c:auto val="1"/>
        <c:lblAlgn val="ctr"/>
        <c:lblOffset val="100"/>
        <c:noMultiLvlLbl val="0"/>
      </c:catAx>
      <c:valAx>
        <c:axId val="673889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 50% + Spills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%)'!$Y$54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%)'!$X$55:$X$66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%)'!$Y$55:$Y$66</c:f>
              <c:numCache>
                <c:formatCode>General</c:formatCode>
                <c:ptCount val="12"/>
                <c:pt idx="0">
                  <c:v>0.59090909090909094</c:v>
                </c:pt>
                <c:pt idx="1">
                  <c:v>0.59090909090909094</c:v>
                </c:pt>
                <c:pt idx="2">
                  <c:v>0.59090909090909094</c:v>
                </c:pt>
                <c:pt idx="3">
                  <c:v>0.59090909090909094</c:v>
                </c:pt>
                <c:pt idx="4">
                  <c:v>0.5</c:v>
                </c:pt>
                <c:pt idx="5">
                  <c:v>0.5</c:v>
                </c:pt>
                <c:pt idx="6">
                  <c:v>0.54545454545454541</c:v>
                </c:pt>
                <c:pt idx="7">
                  <c:v>0.5</c:v>
                </c:pt>
                <c:pt idx="8">
                  <c:v>0.54545454545454541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9-4D56-B96D-8FA69C34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13760"/>
        <c:axId val="718974016"/>
      </c:barChart>
      <c:catAx>
        <c:axId val="6043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74016"/>
        <c:crosses val="autoZero"/>
        <c:auto val="1"/>
        <c:lblAlgn val="ctr"/>
        <c:lblOffset val="100"/>
        <c:noMultiLvlLbl val="0"/>
      </c:catAx>
      <c:valAx>
        <c:axId val="7189740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PC Rate at 26-49% Spills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%)'!$AB$71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%)'!$AA$72:$AA$83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%)'!$AB$72:$AB$83</c:f>
              <c:numCache>
                <c:formatCode>General</c:formatCode>
                <c:ptCount val="12"/>
                <c:pt idx="0">
                  <c:v>0.4</c:v>
                </c:pt>
                <c:pt idx="1">
                  <c:v>0.48</c:v>
                </c:pt>
                <c:pt idx="2">
                  <c:v>0.44</c:v>
                </c:pt>
                <c:pt idx="3">
                  <c:v>0.44</c:v>
                </c:pt>
                <c:pt idx="4">
                  <c:v>0.24</c:v>
                </c:pt>
                <c:pt idx="5">
                  <c:v>0.24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0.28000000000000003</c:v>
                </c:pt>
                <c:pt idx="10">
                  <c:v>0.24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6-44FF-9582-02A8870A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532416"/>
        <c:axId val="719003968"/>
      </c:barChart>
      <c:catAx>
        <c:axId val="8915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03968"/>
        <c:crosses val="autoZero"/>
        <c:auto val="1"/>
        <c:lblAlgn val="ctr"/>
        <c:lblOffset val="100"/>
        <c:noMultiLvlLbl val="0"/>
      </c:catAx>
      <c:valAx>
        <c:axId val="719003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3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'(PC Histogram by Spill %)'!$R$1</c:f>
              <c:strCache>
                <c:ptCount val="1"/>
                <c:pt idx="0">
                  <c:v>Mean PC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'(PC Histogram by Spill %)'!$Q$2:$Q$13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12'-22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12'-22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12'-22</c:v>
                </c:pt>
              </c:strCache>
            </c:strRef>
          </c:cat>
          <c:val>
            <c:numRef>
              <c:f>'(PC Histogram by Spill %)'!$R$2:$R$13</c:f>
              <c:numCache>
                <c:formatCode>General</c:formatCode>
                <c:ptCount val="12"/>
                <c:pt idx="0">
                  <c:v>0.5714285714285714</c:v>
                </c:pt>
                <c:pt idx="1">
                  <c:v>0.5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0.2857142857142857</c:v>
                </c:pt>
                <c:pt idx="5">
                  <c:v>0.21428571428571427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0.21428571428571427</c:v>
                </c:pt>
                <c:pt idx="9">
                  <c:v>0.21428571428571427</c:v>
                </c:pt>
                <c:pt idx="10">
                  <c:v>0.21428571428571427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3-4D33-82A1-8469CA33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975967"/>
        <c:axId val="671096671"/>
      </c:barChart>
      <c:catAx>
        <c:axId val="3119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96671"/>
        <c:crosses val="autoZero"/>
        <c:auto val="1"/>
        <c:lblAlgn val="ctr"/>
        <c:lblOffset val="100"/>
        <c:noMultiLvlLbl val="0"/>
      </c:catAx>
      <c:valAx>
        <c:axId val="67109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9</xdr:row>
      <xdr:rowOff>107950</xdr:rowOff>
    </xdr:from>
    <xdr:to>
      <xdr:col>8</xdr:col>
      <xdr:colOff>234950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8679F-B2AB-4304-A8DE-8830DE31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333306</xdr:colOff>
      <xdr:row>25</xdr:row>
      <xdr:rowOff>76531</xdr:rowOff>
    </xdr:from>
    <xdr:to>
      <xdr:col>15</xdr:col>
      <xdr:colOff>284237</xdr:colOff>
      <xdr:row>43</xdr:row>
      <xdr:rowOff>114904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22187-6E23-42D6-B0D1-958413D6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75839</xdr:colOff>
      <xdr:row>7</xdr:row>
      <xdr:rowOff>73859</xdr:rowOff>
    </xdr:from>
    <xdr:to>
      <xdr:col>14</xdr:col>
      <xdr:colOff>240862</xdr:colOff>
      <xdr:row>26</xdr:row>
      <xdr:rowOff>80286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4B0D4-8566-40DD-9AB9-6F21CC36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28</xdr:row>
      <xdr:rowOff>0</xdr:rowOff>
    </xdr:from>
    <xdr:to>
      <xdr:col>24</xdr:col>
      <xdr:colOff>596069</xdr:colOff>
      <xdr:row>45</xdr:row>
      <xdr:rowOff>131606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02F66F-854F-4C68-9974-F7C5DC6CC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7475" y="5105149"/>
          <a:ext cx="4865030" cy="3231160"/>
        </a:xfrm>
        <a:prstGeom prst="rect">
          <a:avLst/>
        </a:prstGeom>
      </xdr:spPr>
    </xdr:pic>
    <xdr:clientData/>
  </xdr:twoCellAnchor>
  <xdr:twoCellAnchor>
    <xdr:from>
      <xdr:col>23</xdr:col>
      <xdr:colOff>23861</xdr:colOff>
      <xdr:row>43</xdr:row>
      <xdr:rowOff>101655</xdr:rowOff>
    </xdr:from>
    <xdr:to>
      <xdr:col>24</xdr:col>
      <xdr:colOff>114791</xdr:colOff>
      <xdr:row>45</xdr:row>
      <xdr:rowOff>25673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328F08D4-7E6A-4B8B-B732-573F1292A557}"/>
            </a:ext>
          </a:extLst>
        </xdr:cNvPr>
        <xdr:cNvSpPr txBox="1"/>
      </xdr:nvSpPr>
      <xdr:spPr>
        <a:xfrm>
          <a:off x="14100969" y="7997077"/>
          <a:ext cx="702979" cy="291247"/>
        </a:xfrm>
        <a:prstGeom prst="rect">
          <a:avLst/>
        </a:prstGeom>
        <a:solidFill>
          <a:sysClr val="window" lastClr="FFFFF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100:50</a:t>
          </a:r>
        </a:p>
      </xdr:txBody>
    </xdr:sp>
    <xdr:clientData/>
  </xdr:twoCellAnchor>
  <xdr:twoCellAnchor>
    <xdr:from>
      <xdr:col>20</xdr:col>
      <xdr:colOff>512590</xdr:colOff>
      <xdr:row>43</xdr:row>
      <xdr:rowOff>103247</xdr:rowOff>
    </xdr:from>
    <xdr:to>
      <xdr:col>22</xdr:col>
      <xdr:colOff>14806</xdr:colOff>
      <xdr:row>45</xdr:row>
      <xdr:rowOff>27300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C815C010-047A-4701-98FC-0CB2B8F06344}"/>
            </a:ext>
          </a:extLst>
        </xdr:cNvPr>
        <xdr:cNvSpPr txBox="1"/>
      </xdr:nvSpPr>
      <xdr:spPr>
        <a:xfrm>
          <a:off x="12754932" y="7974959"/>
          <a:ext cx="726451" cy="290179"/>
        </a:xfrm>
        <a:prstGeom prst="rect">
          <a:avLst/>
        </a:prstGeom>
        <a:solidFill>
          <a:sysClr val="window" lastClr="FFFFF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100:100</a:t>
          </a:r>
        </a:p>
      </xdr:txBody>
    </xdr:sp>
    <xdr:clientData/>
  </xdr:twoCellAnchor>
  <xdr:twoCellAnchor>
    <xdr:from>
      <xdr:col>18</xdr:col>
      <xdr:colOff>549189</xdr:colOff>
      <xdr:row>43</xdr:row>
      <xdr:rowOff>91531</xdr:rowOff>
    </xdr:from>
    <xdr:to>
      <xdr:col>20</xdr:col>
      <xdr:colOff>28010</xdr:colOff>
      <xdr:row>45</xdr:row>
      <xdr:rowOff>15779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30CD6ABE-03ED-4302-99D0-5F3396877D33}"/>
            </a:ext>
          </a:extLst>
        </xdr:cNvPr>
        <xdr:cNvSpPr txBox="1"/>
      </xdr:nvSpPr>
      <xdr:spPr>
        <a:xfrm>
          <a:off x="11567297" y="7963243"/>
          <a:ext cx="703055" cy="290374"/>
        </a:xfrm>
        <a:prstGeom prst="rect">
          <a:avLst/>
        </a:prstGeom>
        <a:solidFill>
          <a:sysClr val="window" lastClr="FFFFFF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50:100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0.23886</cdr:x>
      <cdr:y>0.90906</cdr:y>
    </cdr:from>
    <cdr:to>
      <cdr:x>0.37775</cdr:x>
      <cdr:y>0.99239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F9E090-1831-40A0-883E-BBFB6C2B8494}"/>
            </a:ext>
          </a:extLst>
        </cdr:cNvPr>
        <cdr:cNvSpPr txBox="1"/>
      </cdr:nvSpPr>
      <cdr:spPr>
        <a:xfrm xmlns:a="http://schemas.openxmlformats.org/drawingml/2006/main">
          <a:off x="1159442" y="2924925"/>
          <a:ext cx="674181" cy="268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50:100</a:t>
          </a:r>
        </a:p>
      </cdr:txBody>
    </cdr:sp>
  </cdr:relSizeAnchor>
  <cdr:relSizeAnchor xmlns:cdr="http://schemas.openxmlformats.org/drawingml/2006/chartDrawing">
    <cdr:from>
      <cdr:x>0.76341</cdr:x>
      <cdr:y>0.91667</cdr:y>
    </cdr:from>
    <cdr:to>
      <cdr:x>0.9023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DECB0C6-E4F8-47AC-8CAD-3B9C4612FE01}"/>
            </a:ext>
          </a:extLst>
        </cdr:cNvPr>
        <cdr:cNvSpPr txBox="1"/>
      </cdr:nvSpPr>
      <cdr:spPr>
        <a:xfrm xmlns:a="http://schemas.openxmlformats.org/drawingml/2006/main">
          <a:off x="3863930" y="3203855"/>
          <a:ext cx="702979" cy="291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100:50</a:t>
          </a:r>
        </a:p>
      </cdr:txBody>
    </cdr:sp>
  </cdr:relSizeAnchor>
  <cdr:relSizeAnchor xmlns:cdr="http://schemas.openxmlformats.org/drawingml/2006/chartDrawing">
    <cdr:from>
      <cdr:x>0.4859</cdr:x>
      <cdr:y>0.91273</cdr:y>
    </cdr:from>
    <cdr:to>
      <cdr:x>0.6294</cdr:x>
      <cdr:y>0.99607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DECB0C6-E4F8-47AC-8CAD-3B9C4612FE01}"/>
            </a:ext>
          </a:extLst>
        </cdr:cNvPr>
        <cdr:cNvSpPr txBox="1"/>
      </cdr:nvSpPr>
      <cdr:spPr>
        <a:xfrm xmlns:a="http://schemas.openxmlformats.org/drawingml/2006/main">
          <a:off x="2413192" y="3071519"/>
          <a:ext cx="712684" cy="280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100:100</a:t>
          </a:r>
        </a:p>
      </cdr:txBody>
    </cdr:sp>
  </cdr:relSizeAnchor>
  <cdr:relSizeAnchor xmlns:cdr="http://schemas.openxmlformats.org/drawingml/2006/chartDrawing">
    <cdr:from>
      <cdr:x>0.42938</cdr:x>
      <cdr:y>0.13239</cdr:y>
    </cdr:from>
    <cdr:to>
      <cdr:x>0.42967</cdr:x>
      <cdr:y>0.7392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14BB43D-574C-4E6C-9CBF-D7F65DFE4B5B}"/>
            </a:ext>
          </a:extLst>
        </cdr:cNvPr>
        <cdr:cNvCxnSpPr/>
      </cdr:nvCxnSpPr>
      <cdr:spPr>
        <a:xfrm xmlns:a="http://schemas.openxmlformats.org/drawingml/2006/main" flipH="1" flipV="1">
          <a:off x="2089237" y="431565"/>
          <a:ext cx="1411" cy="19780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0.69145</cdr:x>
      <cdr:y>0.13094</cdr:y>
    </cdr:from>
    <cdr:to>
      <cdr:x>0.69174</cdr:x>
      <cdr:y>0.73775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2C3FB15-8C02-4BFD-8B91-BBF90021D6D9}"/>
            </a:ext>
          </a:extLst>
        </cdr:cNvPr>
        <cdr:cNvCxnSpPr/>
      </cdr:nvCxnSpPr>
      <cdr:spPr>
        <a:xfrm xmlns:a="http://schemas.openxmlformats.org/drawingml/2006/main" flipH="1" flipV="1">
          <a:off x="3364403" y="426827"/>
          <a:ext cx="1411" cy="19780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0.16822</cdr:x>
      <cdr:y>0.43969</cdr:y>
    </cdr:from>
    <cdr:to>
      <cdr:x>0.94825</cdr:x>
      <cdr:y>0.44165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31BAED8A-7136-45D8-ACA3-422AB4B33BE8}"/>
            </a:ext>
          </a:extLst>
        </cdr:cNvPr>
        <cdr:cNvCxnSpPr/>
      </cdr:nvCxnSpPr>
      <cdr:spPr>
        <a:xfrm xmlns:a="http://schemas.openxmlformats.org/drawingml/2006/main" flipH="1">
          <a:off x="839830" y="1480795"/>
          <a:ext cx="3894273" cy="659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</xdr:row>
      <xdr:rowOff>107950</xdr:rowOff>
    </xdr:from>
    <xdr:to>
      <xdr:col>8</xdr:col>
      <xdr:colOff>237067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9CBB4-A367-4FBE-AAEC-7368C6818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433532</xdr:colOff>
      <xdr:row>34</xdr:row>
      <xdr:rowOff>95827</xdr:rowOff>
    </xdr:from>
    <xdr:to>
      <xdr:col>8</xdr:col>
      <xdr:colOff>128072</xdr:colOff>
      <xdr:row>49</xdr:row>
      <xdr:rowOff>126257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842D0-E089-42E9-B417-2A24FF19A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468663</xdr:colOff>
      <xdr:row>18</xdr:row>
      <xdr:rowOff>68036</xdr:rowOff>
    </xdr:from>
    <xdr:to>
      <xdr:col>8</xdr:col>
      <xdr:colOff>163863</xdr:colOff>
      <xdr:row>32</xdr:row>
      <xdr:rowOff>180933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8C528-9B09-4294-94BA-CB5B9EA84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393699</xdr:colOff>
      <xdr:row>5</xdr:row>
      <xdr:rowOff>31750</xdr:rowOff>
    </xdr:from>
    <xdr:to>
      <xdr:col>3</xdr:col>
      <xdr:colOff>395093</xdr:colOff>
      <xdr:row>15</xdr:row>
      <xdr:rowOff>89926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4D4042F-28D6-485F-8846-0AB46BFD85EB}"/>
            </a:ext>
          </a:extLst>
        </xdr:cNvPr>
        <xdr:cNvCxnSpPr/>
      </xdr:nvCxnSpPr>
      <xdr:spPr>
        <a:xfrm flipH="1" flipV="1">
          <a:off x="2222499" y="952500"/>
          <a:ext cx="1394" cy="18996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555623</xdr:colOff>
      <xdr:row>5</xdr:row>
      <xdr:rowOff>44450</xdr:rowOff>
    </xdr:from>
    <xdr:to>
      <xdr:col>5</xdr:col>
      <xdr:colOff>557017</xdr:colOff>
      <xdr:row>15</xdr:row>
      <xdr:rowOff>102626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AE18A30-D1C8-4299-9ED6-C477364127D4}"/>
            </a:ext>
          </a:extLst>
        </xdr:cNvPr>
        <xdr:cNvCxnSpPr/>
      </xdr:nvCxnSpPr>
      <xdr:spPr>
        <a:xfrm flipH="1" flipV="1">
          <a:off x="3603623" y="965200"/>
          <a:ext cx="1394" cy="18996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215035</xdr:colOff>
      <xdr:row>10</xdr:row>
      <xdr:rowOff>73024</xdr:rowOff>
    </xdr:from>
    <xdr:to>
      <xdr:col>8</xdr:col>
      <xdr:colOff>164234</xdr:colOff>
      <xdr:row>10</xdr:row>
      <xdr:rowOff>85724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1AA7BE1-ED9C-49BC-9665-8A9645385153}"/>
            </a:ext>
          </a:extLst>
        </xdr:cNvPr>
        <xdr:cNvCxnSpPr/>
      </xdr:nvCxnSpPr>
      <xdr:spPr>
        <a:xfrm flipH="1" flipV="1">
          <a:off x="821171" y="1999672"/>
          <a:ext cx="4192154" cy="1270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300182</xdr:colOff>
      <xdr:row>37</xdr:row>
      <xdr:rowOff>28698</xdr:rowOff>
    </xdr:from>
    <xdr:to>
      <xdr:col>3</xdr:col>
      <xdr:colOff>301574</xdr:colOff>
      <xdr:row>48</xdr:row>
      <xdr:rowOff>28405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B57C575-08D9-485E-B464-20F3FB0814D0}"/>
            </a:ext>
          </a:extLst>
        </xdr:cNvPr>
        <xdr:cNvCxnSpPr/>
      </xdr:nvCxnSpPr>
      <xdr:spPr>
        <a:xfrm flipH="1" flipV="1">
          <a:off x="2130961" y="6889997"/>
          <a:ext cx="1392" cy="199542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452582</xdr:colOff>
      <xdr:row>37</xdr:row>
      <xdr:rowOff>9648</xdr:rowOff>
    </xdr:from>
    <xdr:to>
      <xdr:col>5</xdr:col>
      <xdr:colOff>463498</xdr:colOff>
      <xdr:row>48</xdr:row>
      <xdr:rowOff>41105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B2035DB-22CB-4ACE-AF00-379929CB91E3}"/>
            </a:ext>
          </a:extLst>
        </xdr:cNvPr>
        <xdr:cNvCxnSpPr/>
      </xdr:nvCxnSpPr>
      <xdr:spPr>
        <a:xfrm flipH="1" flipV="1">
          <a:off x="3503881" y="6870947"/>
          <a:ext cx="10916" cy="202717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111911</xdr:colOff>
      <xdr:row>42</xdr:row>
      <xdr:rowOff>107949</xdr:rowOff>
    </xdr:from>
    <xdr:to>
      <xdr:col>8</xdr:col>
      <xdr:colOff>3959</xdr:colOff>
      <xdr:row>42</xdr:row>
      <xdr:rowOff>114299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4DDD380-B903-44C4-AEA2-41C4FA3D364C}"/>
            </a:ext>
          </a:extLst>
        </xdr:cNvPr>
        <xdr:cNvCxnSpPr/>
      </xdr:nvCxnSpPr>
      <xdr:spPr>
        <a:xfrm flipH="1" flipV="1">
          <a:off x="718047" y="8139256"/>
          <a:ext cx="4135003" cy="63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341663</xdr:colOff>
      <xdr:row>21</xdr:row>
      <xdr:rowOff>10885</xdr:rowOff>
    </xdr:from>
    <xdr:to>
      <xdr:col>3</xdr:col>
      <xdr:colOff>360711</xdr:colOff>
      <xdr:row>31</xdr:row>
      <xdr:rowOff>72984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A600000-804E-4B10-9778-2FC4F86D76BA}"/>
            </a:ext>
          </a:extLst>
        </xdr:cNvPr>
        <xdr:cNvCxnSpPr/>
      </xdr:nvCxnSpPr>
      <xdr:spPr>
        <a:xfrm flipV="1">
          <a:off x="2172442" y="3919846"/>
          <a:ext cx="19048" cy="192586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500413</xdr:colOff>
      <xdr:row>20</xdr:row>
      <xdr:rowOff>179614</xdr:rowOff>
    </xdr:from>
    <xdr:to>
      <xdr:col>5</xdr:col>
      <xdr:colOff>504979</xdr:colOff>
      <xdr:row>31</xdr:row>
      <xdr:rowOff>80360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7C4A7DF-1565-4155-BCD4-D0E81CFF3F5F}"/>
            </a:ext>
          </a:extLst>
        </xdr:cNvPr>
        <xdr:cNvCxnSpPr/>
      </xdr:nvCxnSpPr>
      <xdr:spPr>
        <a:xfrm flipH="1" flipV="1">
          <a:off x="3551712" y="3907146"/>
          <a:ext cx="4566" cy="194594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174832</xdr:colOff>
      <xdr:row>25</xdr:row>
      <xdr:rowOff>186542</xdr:rowOff>
    </xdr:from>
    <xdr:to>
      <xdr:col>8</xdr:col>
      <xdr:colOff>22431</xdr:colOff>
      <xdr:row>26</xdr:row>
      <xdr:rowOff>5278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0913593-2A40-4ED9-B05D-9A969931DEBB}"/>
            </a:ext>
          </a:extLst>
        </xdr:cNvPr>
        <xdr:cNvCxnSpPr/>
      </xdr:nvCxnSpPr>
      <xdr:spPr>
        <a:xfrm flipH="1" flipV="1">
          <a:off x="780968" y="5028417"/>
          <a:ext cx="4090554" cy="63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445323</xdr:colOff>
      <xdr:row>19</xdr:row>
      <xdr:rowOff>24741</xdr:rowOff>
    </xdr:from>
    <xdr:to>
      <xdr:col>17</xdr:col>
      <xdr:colOff>263894</xdr:colOff>
      <xdr:row>34</xdr:row>
      <xdr:rowOff>131948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8A51DF-9FBF-4965-B326-DC6BAAB0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453572</xdr:colOff>
      <xdr:row>2</xdr:row>
      <xdr:rowOff>74220</xdr:rowOff>
    </xdr:from>
    <xdr:to>
      <xdr:col>17</xdr:col>
      <xdr:colOff>57728</xdr:colOff>
      <xdr:row>17</xdr:row>
      <xdr:rowOff>74221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2F46D1-952A-46B4-A83A-C1A823DBE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285212</xdr:colOff>
      <xdr:row>4</xdr:row>
      <xdr:rowOff>166822</xdr:rowOff>
    </xdr:from>
    <xdr:to>
      <xdr:col>12</xdr:col>
      <xdr:colOff>288296</xdr:colOff>
      <xdr:row>15</xdr:row>
      <xdr:rowOff>132399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38D348B-E1C8-4EE0-B37F-3B19712D5B1B}"/>
            </a:ext>
          </a:extLst>
        </xdr:cNvPr>
        <xdr:cNvCxnSpPr/>
      </xdr:nvCxnSpPr>
      <xdr:spPr>
        <a:xfrm flipH="1" flipV="1">
          <a:off x="7582331" y="952500"/>
          <a:ext cx="3084" cy="20320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435890</xdr:colOff>
      <xdr:row>4</xdr:row>
      <xdr:rowOff>166822</xdr:rowOff>
    </xdr:from>
    <xdr:to>
      <xdr:col>14</xdr:col>
      <xdr:colOff>450221</xdr:colOff>
      <xdr:row>15</xdr:row>
      <xdr:rowOff>145099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3D214C5-813D-4127-A681-79E89121447E}"/>
            </a:ext>
          </a:extLst>
        </xdr:cNvPr>
        <xdr:cNvCxnSpPr/>
      </xdr:nvCxnSpPr>
      <xdr:spPr>
        <a:xfrm flipH="1" flipV="1">
          <a:off x="8949195" y="952500"/>
          <a:ext cx="14331" cy="20447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180277</xdr:colOff>
      <xdr:row>10</xdr:row>
      <xdr:rowOff>101013</xdr:rowOff>
    </xdr:from>
    <xdr:to>
      <xdr:col>16</xdr:col>
      <xdr:colOff>555625</xdr:colOff>
      <xdr:row>10</xdr:row>
      <xdr:rowOff>101022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8F669F8-D6D0-41D6-B9BE-D15DA69008CB}"/>
            </a:ext>
          </a:extLst>
        </xdr:cNvPr>
        <xdr:cNvCxnSpPr/>
      </xdr:nvCxnSpPr>
      <xdr:spPr>
        <a:xfrm flipH="1" flipV="1">
          <a:off x="6241641" y="2027661"/>
          <a:ext cx="4012166" cy="9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392839</xdr:colOff>
      <xdr:row>21</xdr:row>
      <xdr:rowOff>118390</xdr:rowOff>
    </xdr:from>
    <xdr:to>
      <xdr:col>12</xdr:col>
      <xdr:colOff>403750</xdr:colOff>
      <xdr:row>33</xdr:row>
      <xdr:rowOff>16943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B5CC7E7-6C16-4AAC-8AE1-B44E6E80D898}"/>
            </a:ext>
          </a:extLst>
        </xdr:cNvPr>
        <xdr:cNvCxnSpPr/>
      </xdr:nvCxnSpPr>
      <xdr:spPr>
        <a:xfrm flipH="1" flipV="1">
          <a:off x="7689958" y="4068305"/>
          <a:ext cx="10911" cy="214796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565042</xdr:colOff>
      <xdr:row>21</xdr:row>
      <xdr:rowOff>134534</xdr:rowOff>
    </xdr:from>
    <xdr:to>
      <xdr:col>14</xdr:col>
      <xdr:colOff>565675</xdr:colOff>
      <xdr:row>33</xdr:row>
      <xdr:rowOff>29643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B39EAA4-4EEB-4258-8F6C-543255D75AD9}"/>
            </a:ext>
          </a:extLst>
        </xdr:cNvPr>
        <xdr:cNvCxnSpPr/>
      </xdr:nvCxnSpPr>
      <xdr:spPr>
        <a:xfrm flipH="1" flipV="1">
          <a:off x="9078347" y="4084449"/>
          <a:ext cx="633" cy="214451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155939</xdr:colOff>
      <xdr:row>27</xdr:row>
      <xdr:rowOff>50512</xdr:rowOff>
    </xdr:from>
    <xdr:to>
      <xdr:col>17</xdr:col>
      <xdr:colOff>122671</xdr:colOff>
      <xdr:row>27</xdr:row>
      <xdr:rowOff>61031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E939FE7-BBA6-4D3D-8F41-281CA2060AC9}"/>
            </a:ext>
          </a:extLst>
        </xdr:cNvPr>
        <xdr:cNvCxnSpPr/>
      </xdr:nvCxnSpPr>
      <xdr:spPr>
        <a:xfrm flipH="1">
          <a:off x="6217303" y="5267614"/>
          <a:ext cx="4209686" cy="10519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260350</xdr:colOff>
      <xdr:row>1</xdr:row>
      <xdr:rowOff>106891</xdr:rowOff>
    </xdr:from>
    <xdr:to>
      <xdr:col>26</xdr:col>
      <xdr:colOff>569383</xdr:colOff>
      <xdr:row>16</xdr:row>
      <xdr:rowOff>87841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6025E-9D85-42A5-AC01-D06A44970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105833</xdr:colOff>
      <xdr:row>18</xdr:row>
      <xdr:rowOff>51858</xdr:rowOff>
    </xdr:from>
    <xdr:to>
      <xdr:col>75</xdr:col>
      <xdr:colOff>381000</xdr:colOff>
      <xdr:row>33</xdr:row>
      <xdr:rowOff>96308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DCCF8-9170-48C2-A007-F1000A9E6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264583</xdr:colOff>
      <xdr:row>38</xdr:row>
      <xdr:rowOff>125942</xdr:rowOff>
    </xdr:from>
    <xdr:to>
      <xdr:col>58</xdr:col>
      <xdr:colOff>539750</xdr:colOff>
      <xdr:row>53</xdr:row>
      <xdr:rowOff>170392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420A4-A873-4DEA-94F9-425F7841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598603</xdr:colOff>
      <xdr:row>52</xdr:row>
      <xdr:rowOff>161693</xdr:rowOff>
    </xdr:from>
    <xdr:to>
      <xdr:col>34</xdr:col>
      <xdr:colOff>276457</xdr:colOff>
      <xdr:row>67</xdr:row>
      <xdr:rowOff>117088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81008-2BE5-4BDF-8F1E-71B29D0BC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188178</xdr:colOff>
      <xdr:row>71</xdr:row>
      <xdr:rowOff>91998</xdr:rowOff>
    </xdr:from>
    <xdr:to>
      <xdr:col>36</xdr:col>
      <xdr:colOff>477799</xdr:colOff>
      <xdr:row>86</xdr:row>
      <xdr:rowOff>47393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4991A4-7C09-4B34-8E52-E993DEF9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# of Part</v>
          </cell>
        </row>
        <row r="3">
          <cell r="B3" t="str">
            <v>0-9</v>
          </cell>
          <cell r="C3">
            <v>56</v>
          </cell>
        </row>
        <row r="4">
          <cell r="B4" t="str">
            <v>10-19</v>
          </cell>
          <cell r="C4">
            <v>4</v>
          </cell>
        </row>
        <row r="5">
          <cell r="B5" t="str">
            <v>20-29</v>
          </cell>
          <cell r="C5">
            <v>2</v>
          </cell>
        </row>
        <row r="6">
          <cell r="B6" t="str">
            <v>30-39</v>
          </cell>
          <cell r="C6">
            <v>14</v>
          </cell>
        </row>
        <row r="7">
          <cell r="B7" t="str">
            <v>40-49</v>
          </cell>
          <cell r="C7">
            <v>8</v>
          </cell>
        </row>
        <row r="8">
          <cell r="B8" t="str">
            <v>50-59</v>
          </cell>
          <cell r="C8">
            <v>3</v>
          </cell>
        </row>
        <row r="9">
          <cell r="B9" t="str">
            <v>60-69</v>
          </cell>
          <cell r="C9">
            <v>1</v>
          </cell>
        </row>
        <row r="10">
          <cell r="B10" t="str">
            <v>70-79</v>
          </cell>
        </row>
        <row r="11">
          <cell r="B11" t="str">
            <v>80-89</v>
          </cell>
        </row>
        <row r="12">
          <cell r="B12" t="str">
            <v>90-99</v>
          </cell>
          <cell r="C12">
            <v>1</v>
          </cell>
        </row>
        <row r="13">
          <cell r="B13">
            <v>100</v>
          </cell>
          <cell r="C13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26" zoomScale="90" zoomScaleNormal="90" workbookViewId="0">
      <selection activeCell="L50" sqref="L50"/>
    </sheetView>
  </sheetViews>
  <sheetFormatPr defaultRowHeight="15" x14ac:dyDescent="0.25"/>
  <cols>
    <col min="2" max="2" width="4.5703125" customWidth="1"/>
    <col min="18" max="18" width="8.7109375" style="12"/>
  </cols>
  <sheetData>
    <row r="1" spans="19:21" x14ac:dyDescent="0.25">
      <c r="S1" s="4" t="s">
        <v>22</v>
      </c>
      <c r="T1" s="4" t="s">
        <v>23</v>
      </c>
      <c r="U1" s="4" t="s">
        <v>25</v>
      </c>
    </row>
    <row r="2" spans="19:21" x14ac:dyDescent="0.25">
      <c r="S2" s="6">
        <v>101</v>
      </c>
      <c r="T2" s="5">
        <v>58.333333333333336</v>
      </c>
      <c r="U2">
        <v>0</v>
      </c>
    </row>
    <row r="3" spans="19:21" x14ac:dyDescent="0.25">
      <c r="S3" s="6">
        <v>103</v>
      </c>
      <c r="T3" s="5">
        <v>8.3333333333333321</v>
      </c>
      <c r="U3">
        <v>0</v>
      </c>
    </row>
    <row r="4" spans="19:21" x14ac:dyDescent="0.25">
      <c r="S4" s="6">
        <v>110</v>
      </c>
      <c r="T4" s="5">
        <v>25</v>
      </c>
      <c r="U4">
        <v>0</v>
      </c>
    </row>
    <row r="5" spans="19:21" x14ac:dyDescent="0.25">
      <c r="S5" s="6">
        <v>112</v>
      </c>
      <c r="T5" s="5">
        <v>25</v>
      </c>
      <c r="U5">
        <v>0</v>
      </c>
    </row>
    <row r="6" spans="19:21" x14ac:dyDescent="0.25">
      <c r="S6" s="6">
        <v>113</v>
      </c>
      <c r="T6" s="5">
        <v>41.666666666666671</v>
      </c>
      <c r="U6">
        <v>0</v>
      </c>
    </row>
    <row r="7" spans="19:21" x14ac:dyDescent="0.25">
      <c r="S7" s="6">
        <v>117</v>
      </c>
      <c r="T7" s="5">
        <v>33.333333333333329</v>
      </c>
      <c r="U7">
        <v>0</v>
      </c>
    </row>
    <row r="8" spans="19:21" x14ac:dyDescent="0.25">
      <c r="S8" s="6">
        <v>123</v>
      </c>
      <c r="T8" s="5">
        <v>8.3333333333333321</v>
      </c>
      <c r="U8">
        <v>0</v>
      </c>
    </row>
    <row r="9" spans="19:21" x14ac:dyDescent="0.25">
      <c r="S9" s="6">
        <v>125</v>
      </c>
      <c r="T9" s="5">
        <v>8.3333333333333321</v>
      </c>
      <c r="U9">
        <v>0</v>
      </c>
    </row>
    <row r="10" spans="19:21" x14ac:dyDescent="0.25">
      <c r="S10" s="6">
        <v>130</v>
      </c>
      <c r="T10" s="5">
        <v>41.666666666666671</v>
      </c>
      <c r="U10">
        <v>0</v>
      </c>
    </row>
    <row r="11" spans="19:21" x14ac:dyDescent="0.25">
      <c r="S11" s="6">
        <v>139</v>
      </c>
      <c r="T11" s="5">
        <v>16.666666666666664</v>
      </c>
      <c r="U11">
        <v>0</v>
      </c>
    </row>
    <row r="12" spans="19:21" x14ac:dyDescent="0.25">
      <c r="S12" s="6">
        <v>141</v>
      </c>
      <c r="T12" s="5">
        <v>8.3333333333333321</v>
      </c>
      <c r="U12">
        <v>0</v>
      </c>
    </row>
    <row r="13" spans="19:21" x14ac:dyDescent="0.25">
      <c r="S13" s="6">
        <v>142</v>
      </c>
      <c r="T13" s="5">
        <v>25</v>
      </c>
      <c r="U13">
        <v>0</v>
      </c>
    </row>
    <row r="14" spans="19:21" x14ac:dyDescent="0.25">
      <c r="S14" s="6">
        <v>145</v>
      </c>
      <c r="T14" s="5">
        <v>16.666666666666664</v>
      </c>
      <c r="U14">
        <v>0</v>
      </c>
    </row>
    <row r="15" spans="19:21" x14ac:dyDescent="0.25">
      <c r="S15" s="6">
        <v>149</v>
      </c>
      <c r="T15" s="5">
        <v>16.666666666666664</v>
      </c>
      <c r="U15">
        <v>0</v>
      </c>
    </row>
    <row r="16" spans="19:21" x14ac:dyDescent="0.25">
      <c r="S16" s="6">
        <v>153</v>
      </c>
      <c r="T16" s="5">
        <v>16.666666666666664</v>
      </c>
      <c r="U16">
        <v>0</v>
      </c>
    </row>
    <row r="17" spans="1:21" x14ac:dyDescent="0.25">
      <c r="S17" s="6">
        <v>155</v>
      </c>
      <c r="T17" s="5">
        <v>58.333333333333336</v>
      </c>
      <c r="U17">
        <v>0</v>
      </c>
    </row>
    <row r="18" spans="1:21" x14ac:dyDescent="0.25">
      <c r="S18" s="6">
        <v>168</v>
      </c>
      <c r="T18" s="5">
        <v>50</v>
      </c>
      <c r="U18">
        <v>0</v>
      </c>
    </row>
    <row r="19" spans="1:21" x14ac:dyDescent="0.25">
      <c r="S19" s="6">
        <v>169</v>
      </c>
      <c r="T19" s="5">
        <v>50</v>
      </c>
      <c r="U19">
        <v>0</v>
      </c>
    </row>
    <row r="20" spans="1:21" x14ac:dyDescent="0.25">
      <c r="S20" s="6">
        <v>171</v>
      </c>
      <c r="T20" s="5">
        <v>8.3333333333333321</v>
      </c>
      <c r="U20">
        <v>0</v>
      </c>
    </row>
    <row r="21" spans="1:21" x14ac:dyDescent="0.25">
      <c r="S21" s="6">
        <v>174</v>
      </c>
      <c r="T21" s="5">
        <v>8.3333333333333321</v>
      </c>
      <c r="U21">
        <v>0</v>
      </c>
    </row>
    <row r="22" spans="1:21" x14ac:dyDescent="0.25">
      <c r="S22" s="6">
        <v>176</v>
      </c>
      <c r="T22" s="5">
        <v>8.3333333333333321</v>
      </c>
      <c r="U22">
        <v>0</v>
      </c>
    </row>
    <row r="23" spans="1:21" x14ac:dyDescent="0.25">
      <c r="S23" s="6">
        <v>177</v>
      </c>
      <c r="T23" s="5">
        <v>25</v>
      </c>
      <c r="U23">
        <v>0</v>
      </c>
    </row>
    <row r="24" spans="1:21" x14ac:dyDescent="0.25">
      <c r="S24" s="6">
        <v>179</v>
      </c>
      <c r="T24" s="5">
        <v>33.333333333333329</v>
      </c>
      <c r="U24">
        <v>0</v>
      </c>
    </row>
    <row r="25" spans="1:21" x14ac:dyDescent="0.25">
      <c r="S25" s="6">
        <v>180</v>
      </c>
      <c r="T25" s="5">
        <v>58.333333333333336</v>
      </c>
      <c r="U25">
        <v>0</v>
      </c>
    </row>
    <row r="26" spans="1:21" x14ac:dyDescent="0.25">
      <c r="S26" s="6">
        <v>181</v>
      </c>
      <c r="T26" s="5">
        <v>8.3333333333333321</v>
      </c>
      <c r="U26">
        <v>0</v>
      </c>
    </row>
    <row r="27" spans="1:21" x14ac:dyDescent="0.25">
      <c r="S27" s="6">
        <v>184</v>
      </c>
      <c r="T27" s="5">
        <v>0</v>
      </c>
      <c r="U27">
        <v>0</v>
      </c>
    </row>
    <row r="28" spans="1:21" s="12" customFormat="1" x14ac:dyDescent="0.25">
      <c r="A28" s="12" t="s">
        <v>10</v>
      </c>
      <c r="B28" s="12" t="s">
        <v>30</v>
      </c>
      <c r="C28" s="12" t="s">
        <v>31</v>
      </c>
      <c r="D28"/>
      <c r="E28"/>
      <c r="F28"/>
      <c r="G28"/>
      <c r="H28"/>
      <c r="I28"/>
      <c r="J28"/>
      <c r="K28"/>
      <c r="L28"/>
      <c r="M28"/>
      <c r="N28"/>
      <c r="O28"/>
      <c r="P28"/>
      <c r="S28" s="4">
        <v>185</v>
      </c>
      <c r="T28" s="15">
        <v>33.333333333333329</v>
      </c>
      <c r="U28" s="12">
        <v>0</v>
      </c>
    </row>
    <row r="29" spans="1:21" x14ac:dyDescent="0.25">
      <c r="A29" t="s">
        <v>9</v>
      </c>
      <c r="B29" s="16">
        <v>56</v>
      </c>
      <c r="C29">
        <v>60</v>
      </c>
      <c r="S29" s="6">
        <v>187</v>
      </c>
      <c r="T29" s="5">
        <v>25</v>
      </c>
      <c r="U29">
        <v>0</v>
      </c>
    </row>
    <row r="30" spans="1:21" x14ac:dyDescent="0.25">
      <c r="A30" s="1" t="s">
        <v>8</v>
      </c>
      <c r="B30" s="16">
        <v>4</v>
      </c>
      <c r="S30" s="6">
        <v>188</v>
      </c>
      <c r="T30" s="5">
        <v>8.3333333333333321</v>
      </c>
      <c r="U30">
        <v>0</v>
      </c>
    </row>
    <row r="31" spans="1:21" x14ac:dyDescent="0.25">
      <c r="A31" t="s">
        <v>7</v>
      </c>
      <c r="B31" s="16">
        <v>2</v>
      </c>
      <c r="S31" s="6">
        <v>189</v>
      </c>
      <c r="T31" s="5">
        <v>41.666666666666671</v>
      </c>
      <c r="U31">
        <v>0</v>
      </c>
    </row>
    <row r="32" spans="1:21" x14ac:dyDescent="0.25">
      <c r="A32" t="s">
        <v>6</v>
      </c>
      <c r="B32" s="16">
        <v>14</v>
      </c>
      <c r="S32" s="6">
        <v>190</v>
      </c>
      <c r="T32" s="5">
        <v>25</v>
      </c>
      <c r="U32">
        <v>0</v>
      </c>
    </row>
    <row r="33" spans="1:21" x14ac:dyDescent="0.25">
      <c r="A33" t="s">
        <v>5</v>
      </c>
      <c r="B33" s="16">
        <v>8</v>
      </c>
      <c r="S33" s="6">
        <v>192</v>
      </c>
      <c r="T33" s="5">
        <v>33.333333333333329</v>
      </c>
      <c r="U33">
        <v>0</v>
      </c>
    </row>
    <row r="34" spans="1:21" x14ac:dyDescent="0.25">
      <c r="A34" t="s">
        <v>4</v>
      </c>
      <c r="B34" s="16">
        <v>3</v>
      </c>
      <c r="S34" s="6">
        <v>194</v>
      </c>
      <c r="T34" s="5">
        <v>41.666666666666671</v>
      </c>
      <c r="U34">
        <v>0</v>
      </c>
    </row>
    <row r="35" spans="1:21" x14ac:dyDescent="0.25">
      <c r="A35" t="s">
        <v>3</v>
      </c>
      <c r="B35" s="16">
        <v>1</v>
      </c>
      <c r="S35" s="6">
        <v>199</v>
      </c>
      <c r="T35" s="5">
        <v>25</v>
      </c>
      <c r="U35">
        <v>0</v>
      </c>
    </row>
    <row r="36" spans="1:21" x14ac:dyDescent="0.25">
      <c r="A36" t="s">
        <v>2</v>
      </c>
      <c r="B36" s="16">
        <v>0</v>
      </c>
      <c r="S36" s="6">
        <v>205</v>
      </c>
      <c r="T36" s="5">
        <v>0</v>
      </c>
      <c r="U36">
        <v>0</v>
      </c>
    </row>
    <row r="37" spans="1:21" x14ac:dyDescent="0.25">
      <c r="A37" t="s">
        <v>1</v>
      </c>
      <c r="B37" s="16">
        <v>0</v>
      </c>
      <c r="S37" s="6">
        <v>206</v>
      </c>
      <c r="T37" s="5">
        <v>0</v>
      </c>
      <c r="U37">
        <v>0</v>
      </c>
    </row>
    <row r="38" spans="1:21" x14ac:dyDescent="0.25">
      <c r="A38" t="s">
        <v>0</v>
      </c>
      <c r="B38" s="16">
        <v>1</v>
      </c>
      <c r="S38" s="6">
        <v>209</v>
      </c>
      <c r="T38" s="5">
        <v>8.3333333333333321</v>
      </c>
      <c r="U38">
        <v>0</v>
      </c>
    </row>
    <row r="39" spans="1:21" x14ac:dyDescent="0.25">
      <c r="A39" s="10">
        <v>100</v>
      </c>
      <c r="B39" s="16">
        <v>36</v>
      </c>
      <c r="C39">
        <v>65</v>
      </c>
      <c r="S39" s="6">
        <v>212</v>
      </c>
      <c r="T39" s="5">
        <v>25</v>
      </c>
      <c r="U39">
        <v>0</v>
      </c>
    </row>
    <row r="40" spans="1:21" x14ac:dyDescent="0.25">
      <c r="S40" s="6">
        <v>217</v>
      </c>
      <c r="T40" s="5">
        <v>50</v>
      </c>
      <c r="U40">
        <v>0</v>
      </c>
    </row>
    <row r="41" spans="1:21" x14ac:dyDescent="0.25">
      <c r="S41" s="6">
        <v>221</v>
      </c>
      <c r="T41" s="5">
        <v>8.3333333333333321</v>
      </c>
      <c r="U41">
        <v>0</v>
      </c>
    </row>
    <row r="42" spans="1:21" x14ac:dyDescent="0.25">
      <c r="S42" s="6">
        <v>224</v>
      </c>
      <c r="T42" s="5">
        <v>8.3333333333333321</v>
      </c>
      <c r="U42">
        <v>0</v>
      </c>
    </row>
    <row r="43" spans="1:21" x14ac:dyDescent="0.25">
      <c r="S43" s="6">
        <v>107</v>
      </c>
      <c r="T43" s="5">
        <v>0</v>
      </c>
      <c r="U43">
        <v>8.3333333333333329E-2</v>
      </c>
    </row>
    <row r="44" spans="1:21" x14ac:dyDescent="0.25">
      <c r="S44" s="6">
        <v>119</v>
      </c>
      <c r="T44" s="5">
        <v>33.333333333333329</v>
      </c>
      <c r="U44">
        <v>8.3333333333333329E-2</v>
      </c>
    </row>
    <row r="45" spans="1:21" x14ac:dyDescent="0.25">
      <c r="S45" s="6">
        <v>120</v>
      </c>
      <c r="T45" s="5">
        <v>66.666666666666657</v>
      </c>
      <c r="U45">
        <v>8.3333333333333329E-2</v>
      </c>
    </row>
    <row r="46" spans="1:21" x14ac:dyDescent="0.25">
      <c r="S46" s="6">
        <v>136</v>
      </c>
      <c r="T46" s="5">
        <v>16.666666666666664</v>
      </c>
      <c r="U46">
        <v>8.3333333333333329E-2</v>
      </c>
    </row>
    <row r="47" spans="1:21" x14ac:dyDescent="0.25">
      <c r="S47" s="6">
        <v>151</v>
      </c>
      <c r="T47" s="5">
        <v>33.333333333333329</v>
      </c>
      <c r="U47">
        <v>8.3333333333333329E-2</v>
      </c>
    </row>
    <row r="48" spans="1:21" x14ac:dyDescent="0.25">
      <c r="S48" s="6">
        <v>152</v>
      </c>
      <c r="T48" s="5">
        <v>16.666666666666664</v>
      </c>
      <c r="U48">
        <v>8.3333333333333329E-2</v>
      </c>
    </row>
    <row r="49" spans="19:21" x14ac:dyDescent="0.25">
      <c r="S49" s="6">
        <v>159</v>
      </c>
      <c r="T49" s="5">
        <v>50</v>
      </c>
      <c r="U49">
        <v>8.3333333333333329E-2</v>
      </c>
    </row>
    <row r="50" spans="19:21" x14ac:dyDescent="0.25">
      <c r="S50" s="6">
        <v>164</v>
      </c>
      <c r="T50" s="5">
        <v>8.3333333333333321</v>
      </c>
      <c r="U50">
        <v>8.3333333333333329E-2</v>
      </c>
    </row>
    <row r="51" spans="19:21" x14ac:dyDescent="0.25">
      <c r="S51" s="6">
        <v>167</v>
      </c>
      <c r="T51" s="5">
        <v>8.3333333333333321</v>
      </c>
      <c r="U51">
        <v>8.3333333333333329E-2</v>
      </c>
    </row>
    <row r="52" spans="19:21" x14ac:dyDescent="0.25">
      <c r="S52" s="6">
        <v>170</v>
      </c>
      <c r="T52" s="5">
        <v>16.666666666666664</v>
      </c>
      <c r="U52">
        <v>8.3333333333333329E-2</v>
      </c>
    </row>
    <row r="53" spans="19:21" x14ac:dyDescent="0.25">
      <c r="S53" s="6">
        <v>178</v>
      </c>
      <c r="T53" s="5">
        <v>16.666666666666664</v>
      </c>
      <c r="U53">
        <v>8.3333333333333329E-2</v>
      </c>
    </row>
    <row r="54" spans="19:21" x14ac:dyDescent="0.25">
      <c r="S54" s="6">
        <v>208</v>
      </c>
      <c r="T54" s="5">
        <v>41.666666666666671</v>
      </c>
      <c r="U54">
        <v>8.3333333333333329E-2</v>
      </c>
    </row>
    <row r="55" spans="19:21" x14ac:dyDescent="0.25">
      <c r="S55" s="6">
        <v>216</v>
      </c>
      <c r="T55" s="5">
        <v>0</v>
      </c>
      <c r="U55">
        <v>8.3333333333333329E-2</v>
      </c>
    </row>
    <row r="56" spans="19:21" x14ac:dyDescent="0.25">
      <c r="S56" s="6">
        <v>218</v>
      </c>
      <c r="T56" s="5">
        <v>0</v>
      </c>
      <c r="U56">
        <v>8.3333333333333329E-2</v>
      </c>
    </row>
    <row r="57" spans="19:21" x14ac:dyDescent="0.25">
      <c r="S57" s="6">
        <v>225</v>
      </c>
      <c r="T57" s="5">
        <v>8.3333333333333321</v>
      </c>
      <c r="U57">
        <v>8.3333333333333329E-2</v>
      </c>
    </row>
    <row r="58" spans="19:21" x14ac:dyDescent="0.25">
      <c r="S58" s="7"/>
      <c r="T58" s="8"/>
      <c r="U58" s="9"/>
    </row>
    <row r="59" spans="19:21" x14ac:dyDescent="0.25">
      <c r="S59" s="6">
        <v>137</v>
      </c>
      <c r="T59" s="5">
        <v>33.333333333333329</v>
      </c>
      <c r="U59">
        <v>0.16666666666666666</v>
      </c>
    </row>
    <row r="60" spans="19:21" x14ac:dyDescent="0.25">
      <c r="S60" s="6">
        <v>175</v>
      </c>
      <c r="T60" s="5">
        <v>8.3333333333333321</v>
      </c>
      <c r="U60">
        <v>0.16666666666666666</v>
      </c>
    </row>
    <row r="61" spans="19:21" x14ac:dyDescent="0.25">
      <c r="S61" s="6">
        <v>183</v>
      </c>
      <c r="T61" s="5">
        <v>8.3333333333333321</v>
      </c>
      <c r="U61">
        <v>0.16666666666666666</v>
      </c>
    </row>
    <row r="62" spans="19:21" x14ac:dyDescent="0.25">
      <c r="S62" s="6">
        <v>198</v>
      </c>
      <c r="T62" s="5">
        <v>0</v>
      </c>
      <c r="U62">
        <v>0.16666666666666666</v>
      </c>
    </row>
    <row r="63" spans="19:21" x14ac:dyDescent="0.25">
      <c r="S63" s="7"/>
      <c r="T63" s="8"/>
      <c r="U63" s="9"/>
    </row>
    <row r="64" spans="19:21" x14ac:dyDescent="0.25">
      <c r="S64" s="6">
        <v>162</v>
      </c>
      <c r="T64" s="5">
        <v>0</v>
      </c>
      <c r="U64">
        <v>0.25</v>
      </c>
    </row>
    <row r="65" spans="19:21" x14ac:dyDescent="0.25">
      <c r="S65" s="6">
        <v>193</v>
      </c>
      <c r="T65" s="5">
        <v>25</v>
      </c>
      <c r="U65">
        <v>0.25</v>
      </c>
    </row>
    <row r="66" spans="19:21" x14ac:dyDescent="0.25">
      <c r="S66" s="7"/>
      <c r="T66" s="8"/>
      <c r="U66" s="9"/>
    </row>
    <row r="67" spans="19:21" x14ac:dyDescent="0.25">
      <c r="S67" s="6">
        <v>109</v>
      </c>
      <c r="T67" s="5">
        <v>8.3333333333333321</v>
      </c>
      <c r="U67">
        <v>0.33333333333333331</v>
      </c>
    </row>
    <row r="68" spans="19:21" x14ac:dyDescent="0.25">
      <c r="S68" s="6">
        <v>124</v>
      </c>
      <c r="T68" s="5">
        <v>0</v>
      </c>
      <c r="U68">
        <v>0.33333333333333331</v>
      </c>
    </row>
    <row r="69" spans="19:21" x14ac:dyDescent="0.25">
      <c r="S69" s="6">
        <v>126</v>
      </c>
      <c r="T69" s="5">
        <v>58.333333333333336</v>
      </c>
      <c r="U69">
        <v>0.33333333333333331</v>
      </c>
    </row>
    <row r="70" spans="19:21" x14ac:dyDescent="0.25">
      <c r="S70" s="6">
        <v>127</v>
      </c>
      <c r="T70" s="5">
        <v>25</v>
      </c>
      <c r="U70">
        <v>0.33333333333333331</v>
      </c>
    </row>
    <row r="71" spans="19:21" x14ac:dyDescent="0.25">
      <c r="S71" s="6">
        <v>129</v>
      </c>
      <c r="T71" s="5">
        <v>33.333333333333329</v>
      </c>
      <c r="U71">
        <v>0.33333333333333331</v>
      </c>
    </row>
    <row r="72" spans="19:21" x14ac:dyDescent="0.25">
      <c r="S72" s="6">
        <v>138</v>
      </c>
      <c r="T72" s="5">
        <v>58.333333333333336</v>
      </c>
      <c r="U72">
        <v>0.33333333333333331</v>
      </c>
    </row>
    <row r="73" spans="19:21" x14ac:dyDescent="0.25">
      <c r="S73" s="6">
        <v>157</v>
      </c>
      <c r="T73" s="5">
        <v>16.666666666666664</v>
      </c>
      <c r="U73">
        <v>0.33333333333333331</v>
      </c>
    </row>
    <row r="74" spans="19:21" x14ac:dyDescent="0.25">
      <c r="S74" s="6">
        <v>160</v>
      </c>
      <c r="T74" s="5">
        <v>0</v>
      </c>
      <c r="U74">
        <v>0.33333333333333331</v>
      </c>
    </row>
    <row r="75" spans="19:21" x14ac:dyDescent="0.25">
      <c r="S75" s="6">
        <v>163</v>
      </c>
      <c r="T75" s="5">
        <v>16.666666666666664</v>
      </c>
      <c r="U75">
        <v>0.33333333333333331</v>
      </c>
    </row>
    <row r="76" spans="19:21" x14ac:dyDescent="0.25">
      <c r="S76" s="6">
        <v>165</v>
      </c>
      <c r="T76" s="5">
        <v>25</v>
      </c>
      <c r="U76">
        <v>0.33333333333333331</v>
      </c>
    </row>
    <row r="77" spans="19:21" x14ac:dyDescent="0.25">
      <c r="S77" s="6">
        <v>186</v>
      </c>
      <c r="T77" s="5">
        <v>50</v>
      </c>
      <c r="U77">
        <v>0.33333333333333331</v>
      </c>
    </row>
    <row r="78" spans="19:21" x14ac:dyDescent="0.25">
      <c r="S78" s="6">
        <v>200</v>
      </c>
      <c r="T78" s="5">
        <v>41.666666666666671</v>
      </c>
      <c r="U78">
        <v>0.33333333333333331</v>
      </c>
    </row>
    <row r="79" spans="19:21" x14ac:dyDescent="0.25">
      <c r="S79" s="6">
        <v>210</v>
      </c>
      <c r="T79" s="5">
        <v>41.666666666666671</v>
      </c>
      <c r="U79">
        <v>0.33333333333333331</v>
      </c>
    </row>
    <row r="80" spans="19:21" x14ac:dyDescent="0.25">
      <c r="S80" s="6">
        <v>211</v>
      </c>
      <c r="T80" s="5">
        <v>0</v>
      </c>
      <c r="U80">
        <v>0.33333333333333331</v>
      </c>
    </row>
    <row r="81" spans="19:21" x14ac:dyDescent="0.25">
      <c r="S81" s="7"/>
      <c r="T81" s="8"/>
      <c r="U81" s="9"/>
    </row>
    <row r="82" spans="19:21" x14ac:dyDescent="0.25">
      <c r="S82" s="6">
        <v>108</v>
      </c>
      <c r="T82" s="5">
        <v>8.3333333333333321</v>
      </c>
      <c r="U82">
        <v>0.41666666666666669</v>
      </c>
    </row>
    <row r="83" spans="19:21" x14ac:dyDescent="0.25">
      <c r="S83" s="6">
        <v>116</v>
      </c>
      <c r="T83" s="5">
        <v>25</v>
      </c>
      <c r="U83">
        <v>0.41666666666666669</v>
      </c>
    </row>
    <row r="84" spans="19:21" x14ac:dyDescent="0.25">
      <c r="S84" s="6">
        <v>122</v>
      </c>
      <c r="T84" s="5">
        <v>41.666666666666671</v>
      </c>
      <c r="U84">
        <v>0.41666666666666669</v>
      </c>
    </row>
    <row r="85" spans="19:21" x14ac:dyDescent="0.25">
      <c r="S85" s="6">
        <v>131</v>
      </c>
      <c r="T85" s="5">
        <v>41.666666666666671</v>
      </c>
      <c r="U85">
        <v>0.41666666666666669</v>
      </c>
    </row>
    <row r="86" spans="19:21" x14ac:dyDescent="0.25">
      <c r="S86" s="6">
        <v>154</v>
      </c>
      <c r="T86" s="5">
        <v>8.3333333333333321</v>
      </c>
      <c r="U86">
        <v>0.41666666666666669</v>
      </c>
    </row>
    <row r="87" spans="19:21" x14ac:dyDescent="0.25">
      <c r="S87" s="6">
        <v>161</v>
      </c>
      <c r="T87" s="5">
        <v>33.333333333333329</v>
      </c>
      <c r="U87">
        <v>0.41666666666666669</v>
      </c>
    </row>
    <row r="88" spans="19:21" x14ac:dyDescent="0.25">
      <c r="S88" s="6">
        <v>202</v>
      </c>
      <c r="T88" s="5">
        <v>16.666666666666664</v>
      </c>
      <c r="U88">
        <v>0.41666666666666669</v>
      </c>
    </row>
    <row r="89" spans="19:21" x14ac:dyDescent="0.25">
      <c r="S89" s="6">
        <v>220</v>
      </c>
      <c r="T89" s="5">
        <v>8.3333333333333321</v>
      </c>
      <c r="U89">
        <v>0.41666666666666669</v>
      </c>
    </row>
    <row r="90" spans="19:21" x14ac:dyDescent="0.25">
      <c r="S90" s="7"/>
      <c r="T90" s="8"/>
      <c r="U90" s="9"/>
    </row>
    <row r="91" spans="19:21" x14ac:dyDescent="0.25">
      <c r="S91" s="6">
        <v>150</v>
      </c>
      <c r="T91" s="5">
        <v>33.333333333333329</v>
      </c>
      <c r="U91">
        <v>0.5</v>
      </c>
    </row>
    <row r="92" spans="19:21" x14ac:dyDescent="0.25">
      <c r="S92" s="6">
        <v>156</v>
      </c>
      <c r="T92" s="5">
        <v>8.3333333333333321</v>
      </c>
      <c r="U92">
        <v>0.5</v>
      </c>
    </row>
    <row r="93" spans="19:21" x14ac:dyDescent="0.25">
      <c r="S93" s="6">
        <v>204</v>
      </c>
      <c r="T93" s="5">
        <v>41.666666666666671</v>
      </c>
      <c r="U93">
        <v>0.5</v>
      </c>
    </row>
    <row r="94" spans="19:21" x14ac:dyDescent="0.25">
      <c r="S94" s="7"/>
      <c r="T94" s="8"/>
      <c r="U94" s="9"/>
    </row>
    <row r="95" spans="19:21" x14ac:dyDescent="0.25">
      <c r="S95" s="6">
        <v>213</v>
      </c>
      <c r="T95" s="5">
        <v>25</v>
      </c>
      <c r="U95">
        <v>0.66666666666666663</v>
      </c>
    </row>
    <row r="96" spans="19:21" x14ac:dyDescent="0.25">
      <c r="S96" s="7"/>
      <c r="T96" s="8"/>
      <c r="U96" s="9"/>
    </row>
    <row r="97" spans="19:21" x14ac:dyDescent="0.25">
      <c r="S97" s="6">
        <v>201</v>
      </c>
      <c r="T97" s="5">
        <v>25</v>
      </c>
      <c r="U97">
        <v>0.91666666666666663</v>
      </c>
    </row>
    <row r="98" spans="19:21" x14ac:dyDescent="0.25">
      <c r="S98" s="7"/>
      <c r="T98" s="8"/>
      <c r="U98" s="9"/>
    </row>
    <row r="99" spans="19:21" x14ac:dyDescent="0.25">
      <c r="S99" s="6">
        <v>102</v>
      </c>
      <c r="T99" s="5">
        <v>8.3333333333333321</v>
      </c>
      <c r="U99">
        <v>1</v>
      </c>
    </row>
    <row r="100" spans="19:21" x14ac:dyDescent="0.25">
      <c r="S100" s="6">
        <v>104</v>
      </c>
      <c r="T100" s="5">
        <v>0</v>
      </c>
      <c r="U100">
        <v>1</v>
      </c>
    </row>
    <row r="101" spans="19:21" x14ac:dyDescent="0.25">
      <c r="S101" s="6">
        <v>105</v>
      </c>
      <c r="T101" s="5">
        <v>33.333333333333329</v>
      </c>
      <c r="U101">
        <v>1</v>
      </c>
    </row>
    <row r="102" spans="19:21" x14ac:dyDescent="0.25">
      <c r="S102" s="6">
        <v>106</v>
      </c>
      <c r="T102" s="5">
        <v>50</v>
      </c>
      <c r="U102">
        <v>1</v>
      </c>
    </row>
    <row r="103" spans="19:21" x14ac:dyDescent="0.25">
      <c r="S103" s="6">
        <v>111</v>
      </c>
      <c r="T103" s="5">
        <v>50</v>
      </c>
      <c r="U103">
        <v>1</v>
      </c>
    </row>
    <row r="104" spans="19:21" x14ac:dyDescent="0.25">
      <c r="S104" s="6">
        <v>114</v>
      </c>
      <c r="T104" s="5">
        <v>58.333333333333336</v>
      </c>
      <c r="U104">
        <v>1</v>
      </c>
    </row>
    <row r="105" spans="19:21" x14ac:dyDescent="0.25">
      <c r="S105" s="6">
        <v>115</v>
      </c>
      <c r="T105" s="5">
        <v>58.333333333333336</v>
      </c>
      <c r="U105">
        <v>1</v>
      </c>
    </row>
    <row r="106" spans="19:21" x14ac:dyDescent="0.25">
      <c r="S106" s="6">
        <v>118</v>
      </c>
      <c r="T106" s="5">
        <v>50</v>
      </c>
      <c r="U106">
        <v>1</v>
      </c>
    </row>
    <row r="107" spans="19:21" x14ac:dyDescent="0.25">
      <c r="S107" s="6">
        <v>121</v>
      </c>
      <c r="T107" s="5">
        <v>58.333333333333336</v>
      </c>
      <c r="U107">
        <v>1</v>
      </c>
    </row>
    <row r="108" spans="19:21" x14ac:dyDescent="0.25">
      <c r="S108" s="6">
        <v>128</v>
      </c>
      <c r="T108" s="5">
        <v>25</v>
      </c>
      <c r="U108">
        <v>1</v>
      </c>
    </row>
    <row r="109" spans="19:21" x14ac:dyDescent="0.25">
      <c r="S109" s="6">
        <v>132</v>
      </c>
      <c r="T109" s="5">
        <v>58.333333333333336</v>
      </c>
      <c r="U109">
        <v>1</v>
      </c>
    </row>
    <row r="110" spans="19:21" x14ac:dyDescent="0.25">
      <c r="S110" s="6">
        <v>133</v>
      </c>
      <c r="T110" s="5">
        <v>58.333333333333336</v>
      </c>
      <c r="U110">
        <v>1</v>
      </c>
    </row>
    <row r="111" spans="19:21" x14ac:dyDescent="0.25">
      <c r="S111" s="6">
        <v>134</v>
      </c>
      <c r="T111" s="5">
        <v>25</v>
      </c>
      <c r="U111">
        <v>1</v>
      </c>
    </row>
    <row r="112" spans="19:21" x14ac:dyDescent="0.25">
      <c r="S112" s="6">
        <v>135</v>
      </c>
      <c r="T112" s="5">
        <v>8.3333333333333321</v>
      </c>
      <c r="U112">
        <v>1</v>
      </c>
    </row>
    <row r="113" spans="19:21" x14ac:dyDescent="0.25">
      <c r="S113" s="6">
        <v>140</v>
      </c>
      <c r="T113" s="5">
        <v>66.666666666666657</v>
      </c>
      <c r="U113">
        <v>1</v>
      </c>
    </row>
    <row r="114" spans="19:21" x14ac:dyDescent="0.25">
      <c r="S114" s="6">
        <v>143</v>
      </c>
      <c r="T114" s="5">
        <v>0</v>
      </c>
      <c r="U114">
        <v>1</v>
      </c>
    </row>
    <row r="115" spans="19:21" x14ac:dyDescent="0.25">
      <c r="S115" s="6">
        <v>144</v>
      </c>
      <c r="T115" s="5">
        <v>8.3333333333333321</v>
      </c>
      <c r="U115">
        <v>1</v>
      </c>
    </row>
    <row r="116" spans="19:21" x14ac:dyDescent="0.25">
      <c r="S116" s="6">
        <v>146</v>
      </c>
      <c r="T116" s="5">
        <v>41.666666666666671</v>
      </c>
      <c r="U116">
        <v>1</v>
      </c>
    </row>
    <row r="117" spans="19:21" x14ac:dyDescent="0.25">
      <c r="S117" s="6">
        <v>147</v>
      </c>
      <c r="T117" s="5">
        <v>66.666666666666657</v>
      </c>
      <c r="U117">
        <v>1</v>
      </c>
    </row>
    <row r="118" spans="19:21" x14ac:dyDescent="0.25">
      <c r="S118" s="6">
        <v>148</v>
      </c>
      <c r="T118" s="5">
        <v>41.666666666666671</v>
      </c>
      <c r="U118">
        <v>1</v>
      </c>
    </row>
    <row r="119" spans="19:21" x14ac:dyDescent="0.25">
      <c r="S119" s="6">
        <v>158</v>
      </c>
      <c r="T119" s="5">
        <v>8.3333333333333321</v>
      </c>
      <c r="U119">
        <v>1</v>
      </c>
    </row>
    <row r="120" spans="19:21" x14ac:dyDescent="0.25">
      <c r="S120" s="6">
        <v>166</v>
      </c>
      <c r="T120" s="5">
        <v>33.333333333333329</v>
      </c>
      <c r="U120">
        <v>1</v>
      </c>
    </row>
    <row r="121" spans="19:21" x14ac:dyDescent="0.25">
      <c r="S121" s="6">
        <v>172</v>
      </c>
      <c r="T121" s="5">
        <v>8.3333333333333321</v>
      </c>
      <c r="U121">
        <v>1</v>
      </c>
    </row>
    <row r="122" spans="19:21" x14ac:dyDescent="0.25">
      <c r="S122" s="6">
        <v>173</v>
      </c>
      <c r="T122" s="5">
        <v>8.3333333333333321</v>
      </c>
      <c r="U122">
        <v>1</v>
      </c>
    </row>
    <row r="123" spans="19:21" x14ac:dyDescent="0.25">
      <c r="S123" s="6">
        <v>182</v>
      </c>
      <c r="T123" s="5">
        <v>33.333333333333329</v>
      </c>
      <c r="U123">
        <v>1</v>
      </c>
    </row>
    <row r="124" spans="19:21" x14ac:dyDescent="0.25">
      <c r="S124" s="6">
        <v>191</v>
      </c>
      <c r="T124" s="5">
        <v>50</v>
      </c>
      <c r="U124">
        <v>1</v>
      </c>
    </row>
    <row r="125" spans="19:21" x14ac:dyDescent="0.25">
      <c r="S125" s="6">
        <v>195</v>
      </c>
      <c r="T125" s="5">
        <v>16.666666666666664</v>
      </c>
      <c r="U125">
        <v>1</v>
      </c>
    </row>
    <row r="126" spans="19:21" x14ac:dyDescent="0.25">
      <c r="S126" s="6">
        <v>196</v>
      </c>
      <c r="T126" s="5">
        <v>25</v>
      </c>
      <c r="U126">
        <v>1</v>
      </c>
    </row>
    <row r="127" spans="19:21" x14ac:dyDescent="0.25">
      <c r="S127" s="6">
        <v>197</v>
      </c>
      <c r="T127" s="5">
        <v>8.3333333333333321</v>
      </c>
      <c r="U127">
        <v>1</v>
      </c>
    </row>
    <row r="128" spans="19:21" x14ac:dyDescent="0.25">
      <c r="S128" s="6">
        <v>203</v>
      </c>
      <c r="T128" s="5">
        <v>8.3333333333333321</v>
      </c>
      <c r="U128">
        <v>1</v>
      </c>
    </row>
    <row r="129" spans="19:21" x14ac:dyDescent="0.25">
      <c r="S129" s="6">
        <v>207</v>
      </c>
      <c r="T129" s="5">
        <v>8.3333333333333321</v>
      </c>
      <c r="U129">
        <v>1</v>
      </c>
    </row>
    <row r="130" spans="19:21" x14ac:dyDescent="0.25">
      <c r="S130" s="6">
        <v>214</v>
      </c>
      <c r="T130" s="5">
        <v>16.666666666666664</v>
      </c>
      <c r="U130">
        <v>1</v>
      </c>
    </row>
    <row r="131" spans="19:21" x14ac:dyDescent="0.25">
      <c r="S131" s="6">
        <v>215</v>
      </c>
      <c r="T131" s="5">
        <v>25</v>
      </c>
      <c r="U131">
        <v>1</v>
      </c>
    </row>
    <row r="132" spans="19:21" x14ac:dyDescent="0.25">
      <c r="S132" s="6">
        <v>219</v>
      </c>
      <c r="T132" s="5">
        <v>8.3333333333333321</v>
      </c>
      <c r="U132">
        <v>1</v>
      </c>
    </row>
    <row r="133" spans="19:21" x14ac:dyDescent="0.25">
      <c r="S133" s="6">
        <v>222</v>
      </c>
      <c r="T133" s="5">
        <v>16.666666666666664</v>
      </c>
      <c r="U133">
        <v>1</v>
      </c>
    </row>
    <row r="134" spans="19:21" x14ac:dyDescent="0.25">
      <c r="S134" s="6">
        <v>223</v>
      </c>
      <c r="T134" s="5">
        <v>0</v>
      </c>
      <c r="U134">
        <v>1</v>
      </c>
    </row>
  </sheetData>
  <sortState ref="S2:U122">
    <sortCondition ref="U2:U122"/>
  </sortState>
  <conditionalFormatting sqref="S2:S134">
    <cfRule type="duplicateValues" priority="1"/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6"/>
  <sheetViews>
    <sheetView topLeftCell="F13" zoomScale="111" workbookViewId="0">
      <selection activeCell="O27" sqref="I14:O27"/>
    </sheetView>
  </sheetViews>
  <sheetFormatPr defaultRowHeight="15" x14ac:dyDescent="0.25"/>
  <sheetData>
    <row r="4" spans="2:5" x14ac:dyDescent="0.25">
      <c r="B4" t="s">
        <v>16</v>
      </c>
      <c r="C4" t="s">
        <v>21</v>
      </c>
      <c r="D4" t="s">
        <v>30</v>
      </c>
      <c r="E4" t="s">
        <v>31</v>
      </c>
    </row>
    <row r="5" spans="2:5" x14ac:dyDescent="0.25">
      <c r="B5" t="s">
        <v>18</v>
      </c>
      <c r="C5" s="2" t="s">
        <v>12</v>
      </c>
      <c r="D5">
        <v>0.48</v>
      </c>
      <c r="E5" s="3">
        <v>0.72727272727272729</v>
      </c>
    </row>
    <row r="6" spans="2:5" x14ac:dyDescent="0.25">
      <c r="B6" t="s">
        <v>18</v>
      </c>
      <c r="C6" s="2" t="s">
        <v>13</v>
      </c>
      <c r="D6">
        <v>0.48799999999999999</v>
      </c>
      <c r="E6" s="3">
        <v>0.7</v>
      </c>
    </row>
    <row r="7" spans="2:5" x14ac:dyDescent="0.25">
      <c r="B7" t="s">
        <v>18</v>
      </c>
      <c r="C7" s="2" t="s">
        <v>14</v>
      </c>
      <c r="D7">
        <v>0.46400000000000002</v>
      </c>
      <c r="E7" s="3">
        <v>0.6</v>
      </c>
    </row>
    <row r="8" spans="2:5" x14ac:dyDescent="0.25">
      <c r="B8" t="s">
        <v>18</v>
      </c>
      <c r="C8" s="2" t="s">
        <v>17</v>
      </c>
      <c r="D8">
        <v>0.48799999999999999</v>
      </c>
      <c r="E8" s="3">
        <v>0.5</v>
      </c>
    </row>
    <row r="9" spans="2:5" x14ac:dyDescent="0.25">
      <c r="B9" t="s">
        <v>19</v>
      </c>
      <c r="C9" s="2" t="s">
        <v>12</v>
      </c>
      <c r="D9">
        <v>0.32800000000000001</v>
      </c>
      <c r="E9" s="3">
        <v>0.54545454545454541</v>
      </c>
    </row>
    <row r="10" spans="2:5" x14ac:dyDescent="0.25">
      <c r="B10" t="s">
        <v>19</v>
      </c>
      <c r="C10" s="2" t="s">
        <v>13</v>
      </c>
      <c r="D10">
        <v>0.32</v>
      </c>
      <c r="E10" s="3">
        <v>0.72727272727272729</v>
      </c>
    </row>
    <row r="11" spans="2:5" x14ac:dyDescent="0.25">
      <c r="B11" t="s">
        <v>19</v>
      </c>
      <c r="C11" s="2" t="s">
        <v>14</v>
      </c>
      <c r="D11">
        <v>0.34399999999999997</v>
      </c>
      <c r="E11" s="3">
        <v>0.63636363636363635</v>
      </c>
    </row>
    <row r="12" spans="2:5" x14ac:dyDescent="0.25">
      <c r="B12" t="s">
        <v>19</v>
      </c>
      <c r="C12" s="2" t="s">
        <v>17</v>
      </c>
      <c r="D12">
        <v>0.33600000000000002</v>
      </c>
      <c r="E12" s="3">
        <v>0.36363636363636365</v>
      </c>
    </row>
    <row r="13" spans="2:5" x14ac:dyDescent="0.25">
      <c r="B13" t="s">
        <v>20</v>
      </c>
      <c r="C13" s="2" t="s">
        <v>12</v>
      </c>
      <c r="D13">
        <v>0.35199999999999998</v>
      </c>
      <c r="E13" s="3">
        <v>0.4</v>
      </c>
    </row>
    <row r="14" spans="2:5" x14ac:dyDescent="0.25">
      <c r="B14" t="s">
        <v>20</v>
      </c>
      <c r="C14" s="2" t="s">
        <v>13</v>
      </c>
      <c r="D14">
        <v>0.32</v>
      </c>
      <c r="E14" s="3">
        <v>0.4</v>
      </c>
    </row>
    <row r="15" spans="2:5" x14ac:dyDescent="0.25">
      <c r="B15" t="s">
        <v>20</v>
      </c>
      <c r="C15" s="2" t="s">
        <v>14</v>
      </c>
      <c r="D15">
        <v>0.30399999999999999</v>
      </c>
      <c r="E15" s="3">
        <v>0.4</v>
      </c>
    </row>
    <row r="16" spans="2:5" x14ac:dyDescent="0.25">
      <c r="B16" t="s">
        <v>20</v>
      </c>
      <c r="C16" s="2" t="s">
        <v>17</v>
      </c>
      <c r="D16">
        <v>0.312</v>
      </c>
      <c r="E16" s="3">
        <v>0.2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opLeftCell="A4" zoomScale="88" workbookViewId="0">
      <selection activeCell="X32" sqref="X32"/>
    </sheetView>
  </sheetViews>
  <sheetFormatPr defaultRowHeight="15" x14ac:dyDescent="0.25"/>
  <sheetData>
    <row r="1" spans="1:20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8.75" x14ac:dyDescent="0.3">
      <c r="A2" s="13"/>
      <c r="B2" s="13"/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8.75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8.75" x14ac:dyDescent="0.3">
      <c r="A23" s="13"/>
      <c r="B23" s="13"/>
      <c r="C23" s="13"/>
      <c r="D23" s="13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85"/>
  <sheetViews>
    <sheetView topLeftCell="Q45" zoomScale="82" zoomScaleNormal="60" workbookViewId="0">
      <selection activeCell="AN82" sqref="AN82"/>
    </sheetView>
  </sheetViews>
  <sheetFormatPr defaultRowHeight="15" x14ac:dyDescent="0.25"/>
  <cols>
    <col min="16" max="16" width="8.7109375" customWidth="1"/>
  </cols>
  <sheetData>
    <row r="1" spans="1:127" x14ac:dyDescent="0.25">
      <c r="B1">
        <v>104</v>
      </c>
      <c r="C1">
        <v>107</v>
      </c>
      <c r="D1">
        <v>124</v>
      </c>
      <c r="E1">
        <v>143</v>
      </c>
      <c r="F1">
        <v>160</v>
      </c>
      <c r="G1">
        <v>162</v>
      </c>
      <c r="H1">
        <v>184</v>
      </c>
      <c r="I1">
        <v>198</v>
      </c>
      <c r="J1">
        <v>205</v>
      </c>
      <c r="K1">
        <v>206</v>
      </c>
      <c r="L1">
        <v>211</v>
      </c>
      <c r="M1">
        <v>216</v>
      </c>
      <c r="N1">
        <v>218</v>
      </c>
      <c r="O1">
        <v>223</v>
      </c>
      <c r="Q1" s="12" t="s">
        <v>26</v>
      </c>
      <c r="R1" s="12" t="s">
        <v>29</v>
      </c>
      <c r="DW1" t="s">
        <v>11</v>
      </c>
    </row>
    <row r="2" spans="1:127" x14ac:dyDescent="0.25"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1</v>
      </c>
      <c r="Q2" t="s">
        <v>12</v>
      </c>
      <c r="R2">
        <f t="shared" ref="R2:R13" si="0">AVERAGE(B2:O2)</f>
        <v>0.5714285714285714</v>
      </c>
      <c r="DW2">
        <v>0.48</v>
      </c>
    </row>
    <row r="3" spans="1:127" x14ac:dyDescent="0.25"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Q3" t="s">
        <v>13</v>
      </c>
      <c r="R3">
        <f t="shared" si="0"/>
        <v>0.5</v>
      </c>
      <c r="DW3">
        <v>0.48799999999999999</v>
      </c>
    </row>
    <row r="4" spans="1:127" x14ac:dyDescent="0.25"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Q4" t="s">
        <v>14</v>
      </c>
      <c r="R4">
        <f t="shared" si="0"/>
        <v>0.42857142857142855</v>
      </c>
      <c r="DW4">
        <v>0.46400000000000002</v>
      </c>
    </row>
    <row r="5" spans="1:127" x14ac:dyDescent="0.25"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Q5" t="s">
        <v>15</v>
      </c>
      <c r="R5">
        <f t="shared" si="0"/>
        <v>0.5714285714285714</v>
      </c>
      <c r="DW5">
        <v>0.48799999999999999</v>
      </c>
    </row>
    <row r="6" spans="1:127" x14ac:dyDescent="0.25"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Q6" t="s">
        <v>12</v>
      </c>
      <c r="R6">
        <f t="shared" si="0"/>
        <v>0.2857142857142857</v>
      </c>
      <c r="DW6">
        <v>0.32800000000000001</v>
      </c>
    </row>
    <row r="7" spans="1:127" x14ac:dyDescent="0.25"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Q7" t="s">
        <v>13</v>
      </c>
      <c r="R7">
        <f t="shared" si="0"/>
        <v>0.21428571428571427</v>
      </c>
      <c r="DW7">
        <v>0.32</v>
      </c>
    </row>
    <row r="8" spans="1:127" x14ac:dyDescent="0.25"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Q8" t="s">
        <v>14</v>
      </c>
      <c r="R8">
        <f t="shared" si="0"/>
        <v>0.2857142857142857</v>
      </c>
      <c r="DW8">
        <v>0.34399999999999997</v>
      </c>
    </row>
    <row r="9" spans="1:127" x14ac:dyDescent="0.25"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Q9" t="s">
        <v>15</v>
      </c>
      <c r="R9">
        <f t="shared" si="0"/>
        <v>0.2857142857142857</v>
      </c>
      <c r="DW9">
        <v>0.33600000000000002</v>
      </c>
    </row>
    <row r="10" spans="1:127" x14ac:dyDescent="0.25"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Q10" t="s">
        <v>12</v>
      </c>
      <c r="R10">
        <f t="shared" si="0"/>
        <v>0.21428571428571427</v>
      </c>
      <c r="DW10">
        <v>0.35199999999999998</v>
      </c>
    </row>
    <row r="11" spans="1:127" x14ac:dyDescent="0.25"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Q11" t="s">
        <v>13</v>
      </c>
      <c r="R11">
        <f t="shared" si="0"/>
        <v>0.21428571428571427</v>
      </c>
      <c r="DW11">
        <v>0.32</v>
      </c>
    </row>
    <row r="12" spans="1:127" x14ac:dyDescent="0.25"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Q12" t="s">
        <v>14</v>
      </c>
      <c r="R12">
        <f t="shared" si="0"/>
        <v>0.21428571428571427</v>
      </c>
      <c r="DW12">
        <v>0.30399999999999999</v>
      </c>
    </row>
    <row r="13" spans="1:127" x14ac:dyDescent="0.25"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Q13" t="s">
        <v>15</v>
      </c>
      <c r="R13">
        <f t="shared" si="0"/>
        <v>0.21428571428571427</v>
      </c>
      <c r="DW13">
        <v>0.312</v>
      </c>
    </row>
    <row r="14" spans="1:127" x14ac:dyDescent="0.25">
      <c r="A14" t="s">
        <v>27</v>
      </c>
      <c r="B14" s="11">
        <v>1</v>
      </c>
      <c r="C14" s="11">
        <v>8.3333333333333329E-2</v>
      </c>
      <c r="D14" s="11">
        <v>0.33333333333333331</v>
      </c>
      <c r="E14" s="11">
        <v>1</v>
      </c>
      <c r="F14" s="11">
        <v>0.33333333333333331</v>
      </c>
      <c r="G14" s="11">
        <v>0.25</v>
      </c>
      <c r="H14" s="11">
        <v>0</v>
      </c>
      <c r="I14" s="11">
        <v>0.16666666666666666</v>
      </c>
      <c r="J14" s="11">
        <v>0</v>
      </c>
      <c r="K14" s="11">
        <v>0</v>
      </c>
      <c r="L14" s="11">
        <v>0.33333333333333331</v>
      </c>
      <c r="M14" s="11">
        <v>8.3333333333333329E-2</v>
      </c>
      <c r="N14" s="11">
        <v>8.3333333333333329E-2</v>
      </c>
      <c r="O14" s="11">
        <v>1</v>
      </c>
      <c r="DW14">
        <v>0.39600000000000002</v>
      </c>
    </row>
    <row r="15" spans="1:127" x14ac:dyDescent="0.25">
      <c r="A15" s="3" t="s">
        <v>28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DW15" s="3"/>
    </row>
    <row r="20" spans="1:67" x14ac:dyDescent="0.25">
      <c r="A20">
        <v>102</v>
      </c>
      <c r="B20">
        <v>103</v>
      </c>
      <c r="C20">
        <v>108</v>
      </c>
      <c r="D20">
        <v>109</v>
      </c>
      <c r="E20">
        <v>123</v>
      </c>
      <c r="F20">
        <v>125</v>
      </c>
      <c r="G20">
        <v>135</v>
      </c>
      <c r="H20">
        <v>141</v>
      </c>
      <c r="I20">
        <v>144</v>
      </c>
      <c r="J20">
        <v>154</v>
      </c>
      <c r="K20">
        <v>156</v>
      </c>
      <c r="L20">
        <v>158</v>
      </c>
      <c r="M20">
        <v>164</v>
      </c>
      <c r="N20">
        <v>167</v>
      </c>
      <c r="O20">
        <v>171</v>
      </c>
      <c r="P20">
        <v>172</v>
      </c>
      <c r="Q20">
        <v>173</v>
      </c>
      <c r="R20">
        <v>174</v>
      </c>
      <c r="S20">
        <v>175</v>
      </c>
      <c r="T20">
        <v>176</v>
      </c>
      <c r="U20">
        <v>181</v>
      </c>
      <c r="V20">
        <v>183</v>
      </c>
      <c r="W20">
        <v>188</v>
      </c>
      <c r="X20">
        <v>197</v>
      </c>
      <c r="Y20">
        <v>203</v>
      </c>
      <c r="Z20">
        <v>207</v>
      </c>
      <c r="AA20">
        <v>209</v>
      </c>
      <c r="AB20">
        <v>219</v>
      </c>
      <c r="AC20">
        <v>220</v>
      </c>
      <c r="AD20">
        <v>221</v>
      </c>
      <c r="AE20">
        <v>224</v>
      </c>
      <c r="AF20">
        <v>225</v>
      </c>
      <c r="AG20">
        <v>136</v>
      </c>
      <c r="AH20">
        <v>139</v>
      </c>
      <c r="AI20">
        <v>145</v>
      </c>
      <c r="AJ20">
        <v>149</v>
      </c>
      <c r="AK20">
        <v>152</v>
      </c>
      <c r="AL20">
        <v>153</v>
      </c>
      <c r="AM20">
        <v>157</v>
      </c>
      <c r="AN20">
        <v>163</v>
      </c>
      <c r="AO20">
        <v>170</v>
      </c>
      <c r="AP20">
        <v>178</v>
      </c>
      <c r="AQ20">
        <v>195</v>
      </c>
      <c r="AR20">
        <v>202</v>
      </c>
      <c r="AS20">
        <v>214</v>
      </c>
      <c r="AT20">
        <v>222</v>
      </c>
      <c r="AU20">
        <v>110</v>
      </c>
      <c r="AV20">
        <v>112</v>
      </c>
      <c r="AW20">
        <v>116</v>
      </c>
      <c r="AX20">
        <v>127</v>
      </c>
      <c r="AY20">
        <v>128</v>
      </c>
      <c r="AZ20">
        <v>134</v>
      </c>
      <c r="BA20">
        <v>142</v>
      </c>
      <c r="BB20">
        <v>165</v>
      </c>
      <c r="BC20">
        <v>177</v>
      </c>
      <c r="BD20">
        <v>187</v>
      </c>
      <c r="BE20">
        <v>190</v>
      </c>
      <c r="BF20">
        <v>193</v>
      </c>
      <c r="BG20">
        <v>196</v>
      </c>
      <c r="BH20">
        <v>199</v>
      </c>
      <c r="BI20">
        <v>201</v>
      </c>
      <c r="BJ20">
        <v>212</v>
      </c>
      <c r="BK20">
        <v>213</v>
      </c>
      <c r="BL20">
        <v>215</v>
      </c>
      <c r="BN20" s="12" t="s">
        <v>26</v>
      </c>
      <c r="BO20" s="12" t="s">
        <v>29</v>
      </c>
    </row>
    <row r="21" spans="1:67" x14ac:dyDescent="0.25">
      <c r="A21">
        <v>1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1</v>
      </c>
      <c r="BN21" t="s">
        <v>12</v>
      </c>
      <c r="BO21">
        <f>AVERAGE(A21:BL21)</f>
        <v>0.453125</v>
      </c>
    </row>
    <row r="22" spans="1:67" x14ac:dyDescent="0.25">
      <c r="A22">
        <v>1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0</v>
      </c>
      <c r="BL22">
        <v>1</v>
      </c>
      <c r="BN22" t="s">
        <v>13</v>
      </c>
      <c r="BO22">
        <f t="shared" ref="BO22:BO32" si="1">AVERAGE(A22:BL22)</f>
        <v>0.453125</v>
      </c>
    </row>
    <row r="23" spans="1:67" x14ac:dyDescent="0.25">
      <c r="A23">
        <v>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1</v>
      </c>
      <c r="BJ23">
        <v>0</v>
      </c>
      <c r="BK23">
        <v>0</v>
      </c>
      <c r="BL23">
        <v>1</v>
      </c>
      <c r="BN23" t="s">
        <v>14</v>
      </c>
      <c r="BO23">
        <f t="shared" si="1"/>
        <v>0.4375</v>
      </c>
    </row>
    <row r="24" spans="1:67" x14ac:dyDescent="0.25">
      <c r="A24">
        <v>1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1</v>
      </c>
      <c r="BJ24">
        <v>0</v>
      </c>
      <c r="BK24">
        <v>1</v>
      </c>
      <c r="BL24">
        <v>1</v>
      </c>
      <c r="BN24" t="s">
        <v>15</v>
      </c>
      <c r="BO24">
        <f t="shared" si="1"/>
        <v>0.453125</v>
      </c>
    </row>
    <row r="25" spans="1:67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0</v>
      </c>
      <c r="BK25">
        <v>1</v>
      </c>
      <c r="BL25">
        <v>1</v>
      </c>
      <c r="BN25" t="s">
        <v>12</v>
      </c>
      <c r="BO25">
        <f t="shared" si="1"/>
        <v>0.3125</v>
      </c>
    </row>
    <row r="26" spans="1:67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1</v>
      </c>
      <c r="BN26" t="s">
        <v>13</v>
      </c>
      <c r="BO26">
        <f t="shared" si="1"/>
        <v>0.3125</v>
      </c>
    </row>
    <row r="27" spans="1:67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1</v>
      </c>
      <c r="BJ27">
        <v>0</v>
      </c>
      <c r="BK27">
        <v>1</v>
      </c>
      <c r="BL27">
        <v>1</v>
      </c>
      <c r="BN27" t="s">
        <v>14</v>
      </c>
      <c r="BO27">
        <f t="shared" si="1"/>
        <v>0.296875</v>
      </c>
    </row>
    <row r="28" spans="1:67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1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1</v>
      </c>
      <c r="BN28" t="s">
        <v>15</v>
      </c>
      <c r="BO28">
        <f t="shared" si="1"/>
        <v>0.3125</v>
      </c>
    </row>
    <row r="29" spans="1:67" x14ac:dyDescent="0.25">
      <c r="A29">
        <v>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1</v>
      </c>
      <c r="BN29" t="s">
        <v>12</v>
      </c>
      <c r="BO29">
        <f t="shared" si="1"/>
        <v>0.328125</v>
      </c>
    </row>
    <row r="30" spans="1:67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1</v>
      </c>
      <c r="BL30">
        <v>1</v>
      </c>
      <c r="BN30" t="s">
        <v>13</v>
      </c>
      <c r="BO30">
        <f t="shared" si="1"/>
        <v>0.296875</v>
      </c>
    </row>
    <row r="31" spans="1:67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1</v>
      </c>
      <c r="BN31" t="s">
        <v>14</v>
      </c>
      <c r="BO31">
        <f t="shared" si="1"/>
        <v>0.265625</v>
      </c>
    </row>
    <row r="32" spans="1:67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1</v>
      </c>
      <c r="BL32">
        <v>1</v>
      </c>
      <c r="BN32" t="s">
        <v>15</v>
      </c>
      <c r="BO32">
        <f t="shared" si="1"/>
        <v>0.28125</v>
      </c>
    </row>
    <row r="33" spans="1:64" x14ac:dyDescent="0.25">
      <c r="A33" s="11">
        <v>1</v>
      </c>
      <c r="B33" s="11">
        <v>0</v>
      </c>
      <c r="C33" s="11">
        <v>0.41666666666666669</v>
      </c>
      <c r="D33" s="11">
        <v>0.33333333333333331</v>
      </c>
      <c r="E33" s="11">
        <v>0</v>
      </c>
      <c r="F33" s="11">
        <v>0</v>
      </c>
      <c r="G33" s="11">
        <v>1</v>
      </c>
      <c r="H33" s="11">
        <v>0</v>
      </c>
      <c r="I33" s="11">
        <v>1</v>
      </c>
      <c r="J33" s="11">
        <v>0.41666666666666669</v>
      </c>
      <c r="K33" s="11">
        <v>0.5</v>
      </c>
      <c r="L33" s="11">
        <v>1</v>
      </c>
      <c r="M33" s="11">
        <v>8.3333333333333329E-2</v>
      </c>
      <c r="N33" s="11">
        <v>8.3333333333333329E-2</v>
      </c>
      <c r="O33" s="11">
        <v>0</v>
      </c>
      <c r="P33" s="11">
        <v>1</v>
      </c>
      <c r="Q33" s="11">
        <v>1</v>
      </c>
      <c r="R33" s="11">
        <v>0</v>
      </c>
      <c r="S33" s="11">
        <v>0.16666666666666666</v>
      </c>
      <c r="T33" s="11">
        <v>0</v>
      </c>
      <c r="U33" s="11">
        <v>0</v>
      </c>
      <c r="V33" s="11">
        <v>0.16666666666666666</v>
      </c>
      <c r="W33" s="11">
        <v>0</v>
      </c>
      <c r="X33" s="11">
        <v>1</v>
      </c>
      <c r="Y33" s="11">
        <v>1</v>
      </c>
      <c r="Z33" s="11">
        <v>1</v>
      </c>
      <c r="AA33" s="11">
        <v>0</v>
      </c>
      <c r="AB33" s="11">
        <v>1</v>
      </c>
      <c r="AC33" s="11">
        <v>0.41666666666666669</v>
      </c>
      <c r="AD33" s="11">
        <v>0</v>
      </c>
      <c r="AE33" s="11">
        <v>0</v>
      </c>
      <c r="AF33" s="11">
        <v>8.3333333333333329E-2</v>
      </c>
      <c r="AG33" s="11">
        <v>8.3333333333333329E-2</v>
      </c>
      <c r="AH33" s="11">
        <v>0</v>
      </c>
      <c r="AI33" s="11">
        <v>0</v>
      </c>
      <c r="AJ33" s="11">
        <v>0</v>
      </c>
      <c r="AK33" s="11">
        <v>8.3333333333333329E-2</v>
      </c>
      <c r="AL33" s="11">
        <v>0</v>
      </c>
      <c r="AM33" s="11">
        <v>0.33333333333333331</v>
      </c>
      <c r="AN33" s="11">
        <v>0.33333333333333331</v>
      </c>
      <c r="AO33" s="11">
        <v>8.3333333333333329E-2</v>
      </c>
      <c r="AP33" s="11">
        <v>8.3333333333333329E-2</v>
      </c>
      <c r="AQ33" s="11">
        <v>1</v>
      </c>
      <c r="AR33" s="11">
        <v>0.41666666666666669</v>
      </c>
      <c r="AS33" s="11">
        <v>1</v>
      </c>
      <c r="AT33" s="11">
        <v>1</v>
      </c>
      <c r="AU33" s="11">
        <v>0</v>
      </c>
      <c r="AV33" s="11">
        <v>0</v>
      </c>
      <c r="AW33" s="11">
        <v>0.41666666666666669</v>
      </c>
      <c r="AX33" s="11">
        <v>0.33333333333333331</v>
      </c>
      <c r="AY33" s="11">
        <v>1</v>
      </c>
      <c r="AZ33" s="11">
        <v>1</v>
      </c>
      <c r="BA33" s="11">
        <v>0</v>
      </c>
      <c r="BB33" s="11">
        <v>0.33333333333333331</v>
      </c>
      <c r="BC33" s="11">
        <v>0</v>
      </c>
      <c r="BD33" s="11">
        <v>0</v>
      </c>
      <c r="BE33" s="11">
        <v>0</v>
      </c>
      <c r="BF33" s="11">
        <v>0.25</v>
      </c>
      <c r="BG33" s="11">
        <v>1</v>
      </c>
      <c r="BH33" s="11">
        <v>0</v>
      </c>
      <c r="BI33" s="11">
        <v>0.91666666666666663</v>
      </c>
      <c r="BJ33" s="11">
        <v>0</v>
      </c>
      <c r="BK33" s="11">
        <v>0.66666666666666663</v>
      </c>
      <c r="BL33" s="11">
        <v>1</v>
      </c>
    </row>
    <row r="34" spans="1:64" x14ac:dyDescent="0.25">
      <c r="A34" s="3">
        <v>8.3333333333333321</v>
      </c>
      <c r="B34" s="3">
        <v>8.3333333333333321</v>
      </c>
      <c r="C34" s="3">
        <v>8.3333333333333321</v>
      </c>
      <c r="D34" s="3">
        <v>8.3333333333333321</v>
      </c>
      <c r="E34" s="3">
        <v>8.3333333333333321</v>
      </c>
      <c r="F34" s="3">
        <v>8.3333333333333321</v>
      </c>
      <c r="G34" s="3">
        <v>8.3333333333333321</v>
      </c>
      <c r="H34" s="3">
        <v>8.3333333333333321</v>
      </c>
      <c r="I34" s="3">
        <v>8.3333333333333321</v>
      </c>
      <c r="J34" s="3">
        <v>8.3333333333333321</v>
      </c>
      <c r="K34" s="3">
        <v>8.3333333333333321</v>
      </c>
      <c r="L34" s="3">
        <v>8.3333333333333321</v>
      </c>
      <c r="M34" s="3">
        <v>8.3333333333333321</v>
      </c>
      <c r="N34" s="3">
        <v>8.3333333333333321</v>
      </c>
      <c r="O34" s="3">
        <v>8.3333333333333321</v>
      </c>
      <c r="P34" s="3">
        <v>8.3333333333333321</v>
      </c>
      <c r="Q34" s="3">
        <v>8.3333333333333321</v>
      </c>
      <c r="R34" s="3">
        <v>8.3333333333333321</v>
      </c>
      <c r="S34" s="3">
        <v>8.3333333333333321</v>
      </c>
      <c r="T34" s="3">
        <v>8.3333333333333321</v>
      </c>
      <c r="U34" s="3">
        <v>8.3333333333333321</v>
      </c>
      <c r="V34" s="3">
        <v>8.3333333333333321</v>
      </c>
      <c r="W34" s="3">
        <v>8.3333333333333321</v>
      </c>
      <c r="X34" s="3">
        <v>8.3333333333333321</v>
      </c>
      <c r="Y34" s="3">
        <v>8.3333333333333321</v>
      </c>
      <c r="Z34" s="3">
        <v>8.3333333333333321</v>
      </c>
      <c r="AA34" s="3">
        <v>8.3333333333333321</v>
      </c>
      <c r="AB34" s="3">
        <v>8.3333333333333321</v>
      </c>
      <c r="AC34" s="3">
        <v>8.3333333333333321</v>
      </c>
      <c r="AD34" s="3">
        <v>8.3333333333333321</v>
      </c>
      <c r="AE34" s="3">
        <v>8.3333333333333321</v>
      </c>
      <c r="AF34" s="3">
        <v>8.3333333333333321</v>
      </c>
      <c r="AG34" s="3">
        <v>16.666666666666664</v>
      </c>
      <c r="AH34" s="3">
        <v>16.666666666666664</v>
      </c>
      <c r="AI34" s="3">
        <v>16.666666666666664</v>
      </c>
      <c r="AJ34" s="3">
        <v>16.666666666666664</v>
      </c>
      <c r="AK34" s="3">
        <v>16.666666666666664</v>
      </c>
      <c r="AL34" s="3">
        <v>16.666666666666664</v>
      </c>
      <c r="AM34" s="3">
        <v>16.666666666666664</v>
      </c>
      <c r="AN34" s="3">
        <v>16.666666666666664</v>
      </c>
      <c r="AO34" s="3">
        <v>16.666666666666664</v>
      </c>
      <c r="AP34" s="3">
        <v>16.666666666666664</v>
      </c>
      <c r="AQ34" s="3">
        <v>16.666666666666664</v>
      </c>
      <c r="AR34" s="3">
        <v>16.666666666666664</v>
      </c>
      <c r="AS34" s="3">
        <v>16.666666666666664</v>
      </c>
      <c r="AT34" s="3">
        <v>16.666666666666664</v>
      </c>
      <c r="AU34" s="3">
        <v>25</v>
      </c>
      <c r="AV34" s="3">
        <v>25</v>
      </c>
      <c r="AW34" s="3">
        <v>25</v>
      </c>
      <c r="AX34" s="3">
        <v>25</v>
      </c>
      <c r="AY34" s="3">
        <v>25</v>
      </c>
      <c r="AZ34" s="3">
        <v>25</v>
      </c>
      <c r="BA34" s="3">
        <v>25</v>
      </c>
      <c r="BB34" s="3">
        <v>25</v>
      </c>
      <c r="BC34" s="3">
        <v>25</v>
      </c>
      <c r="BD34" s="3">
        <v>25</v>
      </c>
      <c r="BE34" s="3">
        <v>25</v>
      </c>
      <c r="BF34" s="3">
        <v>25</v>
      </c>
      <c r="BG34" s="3">
        <v>25</v>
      </c>
      <c r="BH34" s="3">
        <v>25</v>
      </c>
      <c r="BI34" s="3">
        <v>25</v>
      </c>
      <c r="BJ34" s="3">
        <v>25</v>
      </c>
      <c r="BK34" s="3">
        <v>25</v>
      </c>
      <c r="BL34" s="3">
        <v>25</v>
      </c>
    </row>
    <row r="37" spans="1:64" x14ac:dyDescent="0.25">
      <c r="A37">
        <v>105</v>
      </c>
      <c r="B37">
        <v>117</v>
      </c>
      <c r="C37">
        <v>119</v>
      </c>
      <c r="D37">
        <v>129</v>
      </c>
      <c r="E37">
        <v>137</v>
      </c>
      <c r="F37">
        <v>150</v>
      </c>
      <c r="G37">
        <v>151</v>
      </c>
      <c r="H37">
        <v>161</v>
      </c>
      <c r="I37">
        <v>166</v>
      </c>
      <c r="J37">
        <v>179</v>
      </c>
      <c r="K37">
        <v>182</v>
      </c>
      <c r="L37">
        <v>185</v>
      </c>
      <c r="M37">
        <v>192</v>
      </c>
      <c r="N37">
        <v>113</v>
      </c>
      <c r="O37">
        <v>122</v>
      </c>
      <c r="P37">
        <v>130</v>
      </c>
      <c r="Q37">
        <v>131</v>
      </c>
      <c r="R37">
        <v>146</v>
      </c>
      <c r="S37">
        <v>148</v>
      </c>
      <c r="T37">
        <v>189</v>
      </c>
      <c r="U37">
        <v>194</v>
      </c>
      <c r="V37">
        <v>200</v>
      </c>
      <c r="W37">
        <v>204</v>
      </c>
      <c r="X37">
        <v>208</v>
      </c>
      <c r="Y37">
        <v>210</v>
      </c>
      <c r="Z37">
        <v>106</v>
      </c>
      <c r="AA37">
        <v>111</v>
      </c>
      <c r="AB37">
        <v>118</v>
      </c>
      <c r="AC37">
        <v>159</v>
      </c>
      <c r="AD37">
        <v>168</v>
      </c>
      <c r="AE37">
        <v>169</v>
      </c>
      <c r="AF37">
        <v>186</v>
      </c>
      <c r="AG37">
        <v>191</v>
      </c>
      <c r="AH37">
        <v>217</v>
      </c>
      <c r="AI37">
        <v>101</v>
      </c>
      <c r="AJ37">
        <v>114</v>
      </c>
      <c r="AK37">
        <v>115</v>
      </c>
      <c r="AL37">
        <v>121</v>
      </c>
      <c r="AM37">
        <v>126</v>
      </c>
      <c r="AN37">
        <v>132</v>
      </c>
      <c r="AO37">
        <v>133</v>
      </c>
      <c r="AP37">
        <v>138</v>
      </c>
      <c r="AQ37">
        <v>155</v>
      </c>
      <c r="AR37">
        <v>180</v>
      </c>
      <c r="AS37">
        <v>120</v>
      </c>
      <c r="AT37">
        <v>140</v>
      </c>
      <c r="AU37">
        <v>147</v>
      </c>
      <c r="AW37" s="12" t="s">
        <v>26</v>
      </c>
      <c r="AX37" s="12" t="s">
        <v>29</v>
      </c>
    </row>
    <row r="38" spans="1:64" x14ac:dyDescent="0.25">
      <c r="A38">
        <v>1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1</v>
      </c>
      <c r="AW38" t="s">
        <v>12</v>
      </c>
      <c r="AX38">
        <f>AVERAGE(A38:AU38)</f>
        <v>0.48936170212765956</v>
      </c>
    </row>
    <row r="39" spans="1:64" x14ac:dyDescent="0.25">
      <c r="A39">
        <v>1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1</v>
      </c>
      <c r="AW39" t="s">
        <v>13</v>
      </c>
      <c r="AX39">
        <f t="shared" ref="AX39:AX49" si="2">AVERAGE(A39:AU39)</f>
        <v>0.53191489361702127</v>
      </c>
    </row>
    <row r="40" spans="1:64" x14ac:dyDescent="0.25">
      <c r="A40">
        <v>1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1</v>
      </c>
      <c r="AW40" t="s">
        <v>14</v>
      </c>
      <c r="AX40">
        <f t="shared" si="2"/>
        <v>0.51063829787234039</v>
      </c>
    </row>
    <row r="41" spans="1:64" x14ac:dyDescent="0.25">
      <c r="A41">
        <v>1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1</v>
      </c>
      <c r="W41">
        <v>1</v>
      </c>
      <c r="X41">
        <v>0</v>
      </c>
      <c r="Y41">
        <v>1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1</v>
      </c>
      <c r="AW41" t="s">
        <v>15</v>
      </c>
      <c r="AX41">
        <f t="shared" si="2"/>
        <v>0.51063829787234039</v>
      </c>
    </row>
    <row r="42" spans="1:64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W42" t="s">
        <v>12</v>
      </c>
      <c r="AX42">
        <f t="shared" si="2"/>
        <v>0.36170212765957449</v>
      </c>
    </row>
    <row r="43" spans="1:64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1</v>
      </c>
      <c r="AW43" t="s">
        <v>13</v>
      </c>
      <c r="AX43">
        <f t="shared" si="2"/>
        <v>0.36170212765957449</v>
      </c>
    </row>
    <row r="44" spans="1:64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1</v>
      </c>
      <c r="AW44" t="s">
        <v>14</v>
      </c>
      <c r="AX44">
        <f t="shared" si="2"/>
        <v>0.42553191489361702</v>
      </c>
    </row>
    <row r="45" spans="1:64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W45" t="s">
        <v>15</v>
      </c>
      <c r="AX45">
        <f t="shared" si="2"/>
        <v>0.38297872340425532</v>
      </c>
    </row>
    <row r="46" spans="1:64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1</v>
      </c>
      <c r="AW46" t="s">
        <v>12</v>
      </c>
      <c r="AX46">
        <f t="shared" si="2"/>
        <v>0.42553191489361702</v>
      </c>
    </row>
    <row r="47" spans="1:64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W47" t="s">
        <v>13</v>
      </c>
      <c r="AX47">
        <f t="shared" si="2"/>
        <v>0.38297872340425532</v>
      </c>
    </row>
    <row r="48" spans="1:64" x14ac:dyDescent="0.25">
      <c r="A48">
        <v>1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W48" t="s">
        <v>14</v>
      </c>
      <c r="AX48">
        <f t="shared" si="2"/>
        <v>0.38297872340425532</v>
      </c>
    </row>
    <row r="49" spans="1:50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W49" t="s">
        <v>15</v>
      </c>
      <c r="AX49">
        <f t="shared" si="2"/>
        <v>0.38297872340425532</v>
      </c>
    </row>
    <row r="50" spans="1:50" x14ac:dyDescent="0.25">
      <c r="A50" s="11">
        <v>1</v>
      </c>
      <c r="B50" s="11">
        <v>0</v>
      </c>
      <c r="C50" s="11">
        <v>8.3333333333333329E-2</v>
      </c>
      <c r="D50" s="11">
        <v>0.33333333333333331</v>
      </c>
      <c r="E50" s="11">
        <v>0.16666666666666666</v>
      </c>
      <c r="F50" s="11">
        <v>0.5</v>
      </c>
      <c r="G50" s="11">
        <v>8.3333333333333329E-2</v>
      </c>
      <c r="H50" s="11">
        <v>0.41666666666666669</v>
      </c>
      <c r="I50" s="11">
        <v>1</v>
      </c>
      <c r="J50" s="11">
        <v>0</v>
      </c>
      <c r="K50" s="11">
        <v>1</v>
      </c>
      <c r="L50" s="11">
        <v>0</v>
      </c>
      <c r="M50" s="11">
        <v>0</v>
      </c>
      <c r="N50" s="11">
        <v>0</v>
      </c>
      <c r="O50" s="11">
        <v>0.41666666666666669</v>
      </c>
      <c r="P50" s="11">
        <v>0</v>
      </c>
      <c r="Q50" s="11">
        <v>0.41666666666666669</v>
      </c>
      <c r="R50" s="11">
        <v>1</v>
      </c>
      <c r="S50" s="11">
        <v>1</v>
      </c>
      <c r="T50" s="11">
        <v>0</v>
      </c>
      <c r="U50" s="11">
        <v>0</v>
      </c>
      <c r="V50" s="11">
        <v>0.33333333333333331</v>
      </c>
      <c r="W50" s="11">
        <v>0.5</v>
      </c>
      <c r="X50" s="11">
        <v>8.3333333333333329E-2</v>
      </c>
      <c r="Y50" s="11">
        <v>0.33333333333333331</v>
      </c>
      <c r="Z50" s="11">
        <v>1</v>
      </c>
      <c r="AA50" s="11">
        <v>1</v>
      </c>
      <c r="AB50" s="11">
        <v>1</v>
      </c>
      <c r="AC50" s="11">
        <v>8.3333333333333329E-2</v>
      </c>
      <c r="AD50" s="11">
        <v>0</v>
      </c>
      <c r="AE50" s="11">
        <v>0</v>
      </c>
      <c r="AF50" s="11">
        <v>0.33333333333333331</v>
      </c>
      <c r="AG50" s="11">
        <v>1</v>
      </c>
      <c r="AH50" s="11">
        <v>0</v>
      </c>
      <c r="AI50">
        <v>0</v>
      </c>
      <c r="AJ50" s="11">
        <v>1</v>
      </c>
      <c r="AK50" s="11">
        <v>1</v>
      </c>
      <c r="AL50" s="11">
        <v>1</v>
      </c>
      <c r="AM50" s="11">
        <v>0.33333333333333331</v>
      </c>
      <c r="AN50" s="11">
        <v>1</v>
      </c>
      <c r="AO50" s="11">
        <v>1</v>
      </c>
      <c r="AP50" s="11">
        <v>0.33333333333333331</v>
      </c>
      <c r="AQ50" s="11">
        <v>0</v>
      </c>
      <c r="AR50" s="11">
        <v>0</v>
      </c>
      <c r="AS50" s="11">
        <v>8.3333333333333329E-2</v>
      </c>
      <c r="AT50" s="11">
        <v>1</v>
      </c>
      <c r="AU50" s="11">
        <v>1</v>
      </c>
    </row>
    <row r="51" spans="1:50" x14ac:dyDescent="0.25">
      <c r="A51" s="3">
        <v>33.333333333333329</v>
      </c>
      <c r="B51" s="3">
        <v>33.333333333333329</v>
      </c>
      <c r="C51" s="3">
        <v>33.333333333333329</v>
      </c>
      <c r="D51" s="3">
        <v>33.333333333333329</v>
      </c>
      <c r="E51" s="3">
        <v>33.333333333333329</v>
      </c>
      <c r="F51" s="3">
        <v>33.333333333333329</v>
      </c>
      <c r="G51" s="3">
        <v>33.333333333333329</v>
      </c>
      <c r="H51" s="3">
        <v>33.333333333333329</v>
      </c>
      <c r="I51" s="3">
        <v>33.333333333333329</v>
      </c>
      <c r="J51" s="3">
        <v>33.333333333333329</v>
      </c>
      <c r="K51" s="3">
        <v>33.333333333333329</v>
      </c>
      <c r="L51" s="3">
        <v>33.333333333333329</v>
      </c>
      <c r="M51" s="3">
        <v>33.333333333333329</v>
      </c>
      <c r="N51" s="3">
        <v>41.666666666666671</v>
      </c>
      <c r="O51" s="3">
        <v>41.666666666666671</v>
      </c>
      <c r="P51" s="3">
        <v>41.666666666666671</v>
      </c>
      <c r="Q51" s="3">
        <v>41.666666666666671</v>
      </c>
      <c r="R51" s="3">
        <v>41.666666666666671</v>
      </c>
      <c r="S51" s="3">
        <v>41.666666666666671</v>
      </c>
      <c r="T51" s="3">
        <v>41.666666666666671</v>
      </c>
      <c r="U51" s="3">
        <v>41.666666666666671</v>
      </c>
      <c r="V51" s="3">
        <v>41.666666666666671</v>
      </c>
      <c r="W51" s="3">
        <v>41.666666666666671</v>
      </c>
      <c r="X51" s="3">
        <v>41.666666666666671</v>
      </c>
      <c r="Y51" s="3">
        <v>41.666666666666671</v>
      </c>
      <c r="Z51" s="9">
        <v>50</v>
      </c>
      <c r="AA51" s="9">
        <v>50</v>
      </c>
      <c r="AB51" s="9">
        <v>50</v>
      </c>
      <c r="AC51" s="9">
        <v>50</v>
      </c>
      <c r="AD51" s="9">
        <v>50</v>
      </c>
      <c r="AE51" s="9">
        <v>50</v>
      </c>
      <c r="AF51" s="9">
        <v>50</v>
      </c>
      <c r="AG51" s="9">
        <v>50</v>
      </c>
      <c r="AH51" s="9">
        <v>50</v>
      </c>
      <c r="AI51" s="9">
        <v>58.333333333333336</v>
      </c>
      <c r="AJ51" s="9">
        <v>58.333333333333336</v>
      </c>
      <c r="AK51" s="9">
        <v>58.333333333333336</v>
      </c>
      <c r="AL51" s="9">
        <v>58.333333333333336</v>
      </c>
      <c r="AM51" s="9">
        <v>58.333333333333336</v>
      </c>
      <c r="AN51" s="9">
        <v>58.333333333333336</v>
      </c>
      <c r="AO51" s="9">
        <v>58.333333333333336</v>
      </c>
      <c r="AP51" s="9">
        <v>58.333333333333336</v>
      </c>
      <c r="AQ51" s="9">
        <v>58.333333333333336</v>
      </c>
      <c r="AR51" s="9">
        <v>58.333333333333336</v>
      </c>
      <c r="AS51" s="9">
        <v>66.666666666666657</v>
      </c>
      <c r="AT51" s="9">
        <v>66.666666666666657</v>
      </c>
      <c r="AU51" s="9">
        <v>66.666666666666657</v>
      </c>
    </row>
    <row r="54" spans="1:50" x14ac:dyDescent="0.25">
      <c r="A54">
        <v>106</v>
      </c>
      <c r="B54">
        <v>111</v>
      </c>
      <c r="C54">
        <v>118</v>
      </c>
      <c r="D54">
        <v>159</v>
      </c>
      <c r="E54">
        <v>168</v>
      </c>
      <c r="F54">
        <v>169</v>
      </c>
      <c r="G54">
        <v>186</v>
      </c>
      <c r="H54">
        <v>191</v>
      </c>
      <c r="I54">
        <v>217</v>
      </c>
      <c r="J54">
        <v>101</v>
      </c>
      <c r="K54">
        <v>114</v>
      </c>
      <c r="L54">
        <v>115</v>
      </c>
      <c r="M54">
        <v>121</v>
      </c>
      <c r="N54">
        <v>126</v>
      </c>
      <c r="O54">
        <v>132</v>
      </c>
      <c r="P54">
        <v>133</v>
      </c>
      <c r="Q54">
        <v>138</v>
      </c>
      <c r="R54">
        <v>155</v>
      </c>
      <c r="S54">
        <v>180</v>
      </c>
      <c r="T54">
        <v>120</v>
      </c>
      <c r="U54">
        <v>140</v>
      </c>
      <c r="V54">
        <v>147</v>
      </c>
      <c r="X54" s="12" t="s">
        <v>26</v>
      </c>
      <c r="Y54" s="12" t="s">
        <v>29</v>
      </c>
    </row>
    <row r="55" spans="1:50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X55" t="s">
        <v>12</v>
      </c>
      <c r="Y55">
        <f>AVERAGE(A55:V55)</f>
        <v>0.59090909090909094</v>
      </c>
    </row>
    <row r="56" spans="1:50" x14ac:dyDescent="0.25">
      <c r="A56">
        <v>1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X56" t="s">
        <v>13</v>
      </c>
      <c r="Y56">
        <f t="shared" ref="Y56:Y66" si="3">AVERAGE(A56:V56)</f>
        <v>0.59090909090909094</v>
      </c>
    </row>
    <row r="57" spans="1:50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1</v>
      </c>
      <c r="X57" t="s">
        <v>14</v>
      </c>
      <c r="Y57">
        <f t="shared" si="3"/>
        <v>0.59090909090909094</v>
      </c>
    </row>
    <row r="58" spans="1:50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X58" t="s">
        <v>15</v>
      </c>
      <c r="Y58">
        <f t="shared" si="3"/>
        <v>0.59090909090909094</v>
      </c>
    </row>
    <row r="59" spans="1:50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X59" t="s">
        <v>12</v>
      </c>
      <c r="Y59">
        <f t="shared" si="3"/>
        <v>0.5</v>
      </c>
    </row>
    <row r="60" spans="1:50" x14ac:dyDescent="0.2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X60" t="s">
        <v>13</v>
      </c>
      <c r="Y60">
        <f t="shared" si="3"/>
        <v>0.5</v>
      </c>
    </row>
    <row r="61" spans="1:50" x14ac:dyDescent="0.25">
      <c r="A61">
        <v>1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X61" t="s">
        <v>14</v>
      </c>
      <c r="Y61">
        <f t="shared" si="3"/>
        <v>0.54545454545454541</v>
      </c>
    </row>
    <row r="62" spans="1:50" x14ac:dyDescent="0.2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X62" t="s">
        <v>15</v>
      </c>
      <c r="Y62">
        <f t="shared" si="3"/>
        <v>0.5</v>
      </c>
    </row>
    <row r="63" spans="1:50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1</v>
      </c>
      <c r="V63">
        <v>1</v>
      </c>
      <c r="X63" t="s">
        <v>12</v>
      </c>
      <c r="Y63">
        <f t="shared" si="3"/>
        <v>0.54545454545454541</v>
      </c>
    </row>
    <row r="64" spans="1:50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X64" t="s">
        <v>13</v>
      </c>
      <c r="Y64">
        <f t="shared" si="3"/>
        <v>0.5</v>
      </c>
    </row>
    <row r="65" spans="1:28" x14ac:dyDescent="0.25">
      <c r="A65">
        <v>1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X65" t="s">
        <v>14</v>
      </c>
      <c r="Y65">
        <f t="shared" si="3"/>
        <v>0.54545454545454541</v>
      </c>
    </row>
    <row r="66" spans="1:28" x14ac:dyDescent="0.25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X66" t="s">
        <v>15</v>
      </c>
      <c r="Y66">
        <f t="shared" si="3"/>
        <v>0.5</v>
      </c>
    </row>
    <row r="67" spans="1:28" x14ac:dyDescent="0.25">
      <c r="A67" s="11">
        <v>1</v>
      </c>
      <c r="B67" s="11">
        <v>1</v>
      </c>
      <c r="C67" s="11">
        <v>1</v>
      </c>
      <c r="D67" s="11">
        <v>8.3333333333333329E-2</v>
      </c>
      <c r="E67" s="11">
        <v>0</v>
      </c>
      <c r="F67" s="11">
        <v>0</v>
      </c>
      <c r="G67" s="11">
        <v>0.33333333333333331</v>
      </c>
      <c r="H67" s="11">
        <v>1</v>
      </c>
      <c r="I67" s="11">
        <v>0</v>
      </c>
      <c r="J67">
        <v>0</v>
      </c>
      <c r="K67" s="11">
        <v>1</v>
      </c>
      <c r="L67" s="11">
        <v>1</v>
      </c>
      <c r="M67" s="11">
        <v>1</v>
      </c>
      <c r="N67" s="11">
        <v>0.33333333333333331</v>
      </c>
      <c r="O67" s="11">
        <v>1</v>
      </c>
      <c r="P67" s="11">
        <v>1</v>
      </c>
      <c r="Q67" s="11">
        <v>0.33333333333333331</v>
      </c>
      <c r="R67" s="11">
        <v>0</v>
      </c>
      <c r="S67" s="11">
        <v>0</v>
      </c>
      <c r="T67" s="11">
        <v>8.3333333333333329E-2</v>
      </c>
      <c r="U67" s="11">
        <v>1</v>
      </c>
      <c r="V67" s="11">
        <v>1</v>
      </c>
    </row>
    <row r="68" spans="1:28" x14ac:dyDescent="0.25">
      <c r="A68" s="9">
        <v>50</v>
      </c>
      <c r="B68" s="9">
        <v>50</v>
      </c>
      <c r="C68" s="9">
        <v>50</v>
      </c>
      <c r="D68" s="9">
        <v>50</v>
      </c>
      <c r="E68" s="9">
        <v>50</v>
      </c>
      <c r="F68" s="9">
        <v>50</v>
      </c>
      <c r="G68" s="9">
        <v>50</v>
      </c>
      <c r="H68" s="9">
        <v>50</v>
      </c>
      <c r="I68" s="9">
        <v>50</v>
      </c>
      <c r="J68" s="9">
        <v>58.333333333333336</v>
      </c>
      <c r="K68" s="9">
        <v>58.333333333333336</v>
      </c>
      <c r="L68" s="9">
        <v>58.333333333333336</v>
      </c>
      <c r="M68" s="9">
        <v>58.333333333333336</v>
      </c>
      <c r="N68" s="9">
        <v>58.333333333333336</v>
      </c>
      <c r="O68" s="9">
        <v>58.333333333333336</v>
      </c>
      <c r="P68" s="9">
        <v>58.333333333333336</v>
      </c>
      <c r="Q68" s="9">
        <v>58.333333333333336</v>
      </c>
      <c r="R68" s="9">
        <v>58.333333333333336</v>
      </c>
      <c r="S68" s="9">
        <v>58.333333333333336</v>
      </c>
      <c r="T68" s="9">
        <v>66.666666666666657</v>
      </c>
      <c r="U68" s="9">
        <v>66.666666666666657</v>
      </c>
      <c r="V68" s="9">
        <v>66.666666666666657</v>
      </c>
    </row>
    <row r="71" spans="1:28" x14ac:dyDescent="0.25">
      <c r="A71">
        <v>105</v>
      </c>
      <c r="B71">
        <v>117</v>
      </c>
      <c r="C71">
        <v>119</v>
      </c>
      <c r="D71">
        <v>129</v>
      </c>
      <c r="E71">
        <v>137</v>
      </c>
      <c r="F71">
        <v>150</v>
      </c>
      <c r="G71">
        <v>151</v>
      </c>
      <c r="H71">
        <v>161</v>
      </c>
      <c r="I71">
        <v>166</v>
      </c>
      <c r="J71">
        <v>179</v>
      </c>
      <c r="K71">
        <v>182</v>
      </c>
      <c r="L71">
        <v>185</v>
      </c>
      <c r="M71">
        <v>192</v>
      </c>
      <c r="N71">
        <v>113</v>
      </c>
      <c r="O71">
        <v>122</v>
      </c>
      <c r="P71">
        <v>130</v>
      </c>
      <c r="Q71">
        <v>131</v>
      </c>
      <c r="R71">
        <v>146</v>
      </c>
      <c r="S71">
        <v>148</v>
      </c>
      <c r="T71">
        <v>189</v>
      </c>
      <c r="U71">
        <v>194</v>
      </c>
      <c r="V71">
        <v>200</v>
      </c>
      <c r="W71">
        <v>204</v>
      </c>
      <c r="X71">
        <v>208</v>
      </c>
      <c r="Y71">
        <v>210</v>
      </c>
      <c r="AA71" s="12" t="s">
        <v>26</v>
      </c>
      <c r="AB71" s="12" t="s">
        <v>29</v>
      </c>
    </row>
    <row r="72" spans="1:28" x14ac:dyDescent="0.25">
      <c r="A72">
        <v>1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AA72" t="s">
        <v>12</v>
      </c>
      <c r="AB72">
        <f>AVERAGE(A72:Y72)</f>
        <v>0.4</v>
      </c>
    </row>
    <row r="73" spans="1:28" x14ac:dyDescent="0.25">
      <c r="A73">
        <v>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1</v>
      </c>
      <c r="W73">
        <v>1</v>
      </c>
      <c r="X73">
        <v>0</v>
      </c>
      <c r="Y73">
        <v>1</v>
      </c>
      <c r="AA73" t="s">
        <v>13</v>
      </c>
      <c r="AB73">
        <f t="shared" ref="AB73:AB83" si="4">AVERAGE(A73:Y73)</f>
        <v>0.48</v>
      </c>
    </row>
    <row r="74" spans="1:28" x14ac:dyDescent="0.25">
      <c r="A74">
        <v>1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0</v>
      </c>
      <c r="Y74">
        <v>0</v>
      </c>
      <c r="AA74" t="s">
        <v>14</v>
      </c>
      <c r="AB74">
        <f t="shared" si="4"/>
        <v>0.44</v>
      </c>
    </row>
    <row r="75" spans="1:28" x14ac:dyDescent="0.25">
      <c r="A75">
        <v>1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1</v>
      </c>
      <c r="W75">
        <v>1</v>
      </c>
      <c r="X75">
        <v>0</v>
      </c>
      <c r="Y75">
        <v>1</v>
      </c>
      <c r="AA75" t="s">
        <v>15</v>
      </c>
      <c r="AB75">
        <f t="shared" si="4"/>
        <v>0.44</v>
      </c>
    </row>
    <row r="76" spans="1:28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AA76" t="s">
        <v>12</v>
      </c>
      <c r="AB76">
        <f t="shared" si="4"/>
        <v>0.24</v>
      </c>
    </row>
    <row r="77" spans="1:28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 t="s">
        <v>13</v>
      </c>
      <c r="AB77">
        <f t="shared" si="4"/>
        <v>0.24</v>
      </c>
    </row>
    <row r="78" spans="1:28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 t="s">
        <v>14</v>
      </c>
      <c r="AB78">
        <f t="shared" si="4"/>
        <v>0.32</v>
      </c>
    </row>
    <row r="79" spans="1:28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 t="s">
        <v>15</v>
      </c>
      <c r="AB79">
        <f t="shared" si="4"/>
        <v>0.28000000000000003</v>
      </c>
    </row>
    <row r="80" spans="1:28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AA80" t="s">
        <v>12</v>
      </c>
      <c r="AB80">
        <f t="shared" si="4"/>
        <v>0.32</v>
      </c>
    </row>
    <row r="81" spans="1:28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AA81" t="s">
        <v>13</v>
      </c>
      <c r="AB81">
        <f t="shared" si="4"/>
        <v>0.28000000000000003</v>
      </c>
    </row>
    <row r="82" spans="1:28" x14ac:dyDescent="0.25">
      <c r="A82">
        <v>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 t="s">
        <v>14</v>
      </c>
      <c r="AB82">
        <f t="shared" si="4"/>
        <v>0.24</v>
      </c>
    </row>
    <row r="83" spans="1:28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1</v>
      </c>
      <c r="X83">
        <v>1</v>
      </c>
      <c r="Y83">
        <v>0</v>
      </c>
      <c r="AA83" t="s">
        <v>15</v>
      </c>
      <c r="AB83">
        <f t="shared" si="4"/>
        <v>0.28000000000000003</v>
      </c>
    </row>
    <row r="84" spans="1:28" x14ac:dyDescent="0.25">
      <c r="A84" s="11">
        <v>1</v>
      </c>
      <c r="B84" s="11">
        <v>0</v>
      </c>
      <c r="C84" s="11">
        <v>8.3333333333333329E-2</v>
      </c>
      <c r="D84" s="11">
        <v>0.33333333333333331</v>
      </c>
      <c r="E84" s="11">
        <v>0.16666666666666666</v>
      </c>
      <c r="F84" s="11">
        <v>0.5</v>
      </c>
      <c r="G84" s="11">
        <v>8.3333333333333329E-2</v>
      </c>
      <c r="H84" s="11">
        <v>0.41666666666666669</v>
      </c>
      <c r="I84" s="11">
        <v>1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0.41666666666666669</v>
      </c>
      <c r="P84" s="11">
        <v>0</v>
      </c>
      <c r="Q84" s="11">
        <v>0.41666666666666669</v>
      </c>
      <c r="R84" s="11">
        <v>1</v>
      </c>
      <c r="S84" s="11">
        <v>1</v>
      </c>
      <c r="T84" s="11">
        <v>0</v>
      </c>
      <c r="U84" s="11">
        <v>0</v>
      </c>
      <c r="V84" s="11">
        <v>0.33333333333333331</v>
      </c>
      <c r="W84" s="11">
        <v>0.5</v>
      </c>
      <c r="X84" s="11">
        <v>8.3333333333333329E-2</v>
      </c>
      <c r="Y84" s="11">
        <v>0.33333333333333331</v>
      </c>
    </row>
    <row r="85" spans="1:28" x14ac:dyDescent="0.25">
      <c r="A85" s="3">
        <v>33.333333333333329</v>
      </c>
      <c r="B85" s="3">
        <v>33.333333333333329</v>
      </c>
      <c r="C85" s="3">
        <v>33.333333333333329</v>
      </c>
      <c r="D85" s="3">
        <v>33.333333333333329</v>
      </c>
      <c r="E85" s="3">
        <v>33.333333333333329</v>
      </c>
      <c r="F85" s="3">
        <v>33.333333333333329</v>
      </c>
      <c r="G85" s="3">
        <v>33.333333333333329</v>
      </c>
      <c r="H85" s="3">
        <v>33.333333333333329</v>
      </c>
      <c r="I85" s="3">
        <v>33.333333333333329</v>
      </c>
      <c r="J85" s="3">
        <v>33.333333333333329</v>
      </c>
      <c r="K85" s="3">
        <v>33.333333333333329</v>
      </c>
      <c r="L85" s="3">
        <v>33.333333333333329</v>
      </c>
      <c r="M85" s="3">
        <v>33.333333333333329</v>
      </c>
      <c r="N85" s="3">
        <v>41.666666666666671</v>
      </c>
      <c r="O85" s="3">
        <v>41.666666666666671</v>
      </c>
      <c r="P85" s="3">
        <v>41.666666666666671</v>
      </c>
      <c r="Q85" s="3">
        <v>41.666666666666671</v>
      </c>
      <c r="R85" s="3">
        <v>41.666666666666671</v>
      </c>
      <c r="S85" s="3">
        <v>41.666666666666671</v>
      </c>
      <c r="T85" s="3">
        <v>41.666666666666671</v>
      </c>
      <c r="U85" s="3">
        <v>41.666666666666671</v>
      </c>
      <c r="V85" s="3">
        <v>41.666666666666671</v>
      </c>
      <c r="W85" s="3">
        <v>41.666666666666671</v>
      </c>
      <c r="X85" s="3">
        <v>41.666666666666671</v>
      </c>
      <c r="Y85" s="3">
        <v>41.666666666666671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O11" sqref="N10:O11"/>
    </sheetView>
  </sheetViews>
  <sheetFormatPr defaultRowHeight="15" x14ac:dyDescent="0.25"/>
  <sheetData>
    <row r="1" spans="1:11" x14ac:dyDescent="0.25">
      <c r="A1" s="4" t="s">
        <v>22</v>
      </c>
      <c r="B1" s="4" t="s">
        <v>23</v>
      </c>
      <c r="C1" s="4" t="s">
        <v>24</v>
      </c>
      <c r="E1" s="4" t="s">
        <v>22</v>
      </c>
      <c r="F1" s="4" t="s">
        <v>23</v>
      </c>
      <c r="G1" s="4" t="s">
        <v>24</v>
      </c>
      <c r="I1" s="4" t="s">
        <v>22</v>
      </c>
      <c r="J1" s="4" t="s">
        <v>23</v>
      </c>
      <c r="K1" s="4" t="s">
        <v>24</v>
      </c>
    </row>
    <row r="2" spans="1:11" x14ac:dyDescent="0.25">
      <c r="A2" s="6">
        <v>104</v>
      </c>
      <c r="B2" s="5">
        <v>0</v>
      </c>
      <c r="C2">
        <v>1</v>
      </c>
      <c r="E2" s="6">
        <v>102</v>
      </c>
      <c r="F2" s="5">
        <v>8.3333333333333321</v>
      </c>
      <c r="G2">
        <v>1</v>
      </c>
      <c r="I2" s="6">
        <v>105</v>
      </c>
      <c r="J2" s="5">
        <v>33.333333333333329</v>
      </c>
      <c r="K2">
        <v>1</v>
      </c>
    </row>
    <row r="3" spans="1:11" x14ac:dyDescent="0.25">
      <c r="A3" s="6">
        <v>107</v>
      </c>
      <c r="B3" s="5">
        <v>0</v>
      </c>
      <c r="C3">
        <v>8.3333333333333329E-2</v>
      </c>
      <c r="E3" s="6">
        <v>103</v>
      </c>
      <c r="F3" s="5">
        <v>8.3333333333333321</v>
      </c>
      <c r="G3">
        <v>0</v>
      </c>
      <c r="I3" s="6">
        <v>117</v>
      </c>
      <c r="J3" s="5">
        <v>33.333333333333329</v>
      </c>
      <c r="K3">
        <v>0</v>
      </c>
    </row>
    <row r="4" spans="1:11" x14ac:dyDescent="0.25">
      <c r="A4" s="6">
        <v>124</v>
      </c>
      <c r="B4" s="5">
        <v>0</v>
      </c>
      <c r="C4">
        <v>0.33333333333333331</v>
      </c>
      <c r="E4" s="6">
        <v>108</v>
      </c>
      <c r="F4" s="5">
        <v>8.3333333333333321</v>
      </c>
      <c r="G4">
        <v>0.41666666666666669</v>
      </c>
      <c r="I4" s="6">
        <v>119</v>
      </c>
      <c r="J4" s="5">
        <v>33.333333333333329</v>
      </c>
      <c r="K4">
        <v>8.3333333333333329E-2</v>
      </c>
    </row>
    <row r="5" spans="1:11" x14ac:dyDescent="0.25">
      <c r="A5" s="6">
        <v>143</v>
      </c>
      <c r="B5" s="5">
        <v>0</v>
      </c>
      <c r="C5">
        <v>1</v>
      </c>
      <c r="E5" s="6">
        <v>109</v>
      </c>
      <c r="F5" s="5">
        <v>8.3333333333333321</v>
      </c>
      <c r="G5">
        <v>0.33333333333333331</v>
      </c>
      <c r="I5" s="6">
        <v>129</v>
      </c>
      <c r="J5" s="5">
        <v>33.333333333333329</v>
      </c>
      <c r="K5">
        <v>0.33333333333333331</v>
      </c>
    </row>
    <row r="6" spans="1:11" x14ac:dyDescent="0.25">
      <c r="A6" s="6">
        <v>160</v>
      </c>
      <c r="B6" s="5">
        <v>0</v>
      </c>
      <c r="C6">
        <v>0.33333333333333331</v>
      </c>
      <c r="E6" s="6">
        <v>123</v>
      </c>
      <c r="F6" s="5">
        <v>8.3333333333333321</v>
      </c>
      <c r="G6">
        <v>0</v>
      </c>
      <c r="I6" s="6">
        <v>137</v>
      </c>
      <c r="J6" s="5">
        <v>33.333333333333329</v>
      </c>
      <c r="K6">
        <v>0.16666666666666666</v>
      </c>
    </row>
    <row r="7" spans="1:11" x14ac:dyDescent="0.25">
      <c r="A7" s="6">
        <v>162</v>
      </c>
      <c r="B7" s="5">
        <v>0</v>
      </c>
      <c r="C7">
        <v>0.25</v>
      </c>
      <c r="E7" s="6">
        <v>125</v>
      </c>
      <c r="F7" s="5">
        <v>8.3333333333333321</v>
      </c>
      <c r="G7">
        <v>0</v>
      </c>
      <c r="I7" s="6">
        <v>150</v>
      </c>
      <c r="J7" s="5">
        <v>33.333333333333329</v>
      </c>
      <c r="K7">
        <v>0.5</v>
      </c>
    </row>
    <row r="8" spans="1:11" x14ac:dyDescent="0.25">
      <c r="A8" s="6">
        <v>184</v>
      </c>
      <c r="B8" s="5">
        <v>0</v>
      </c>
      <c r="C8">
        <v>0</v>
      </c>
      <c r="E8" s="6">
        <v>135</v>
      </c>
      <c r="F8" s="5">
        <v>8.3333333333333321</v>
      </c>
      <c r="G8">
        <v>1</v>
      </c>
      <c r="I8" s="6">
        <v>151</v>
      </c>
      <c r="J8" s="5">
        <v>33.333333333333329</v>
      </c>
      <c r="K8">
        <v>8.3333333333333329E-2</v>
      </c>
    </row>
    <row r="9" spans="1:11" x14ac:dyDescent="0.25">
      <c r="A9" s="6">
        <v>198</v>
      </c>
      <c r="B9" s="5">
        <v>0</v>
      </c>
      <c r="C9">
        <v>0.16666666666666666</v>
      </c>
      <c r="E9" s="6">
        <v>141</v>
      </c>
      <c r="F9" s="5">
        <v>8.3333333333333321</v>
      </c>
      <c r="G9">
        <v>0</v>
      </c>
      <c r="I9" s="6">
        <v>161</v>
      </c>
      <c r="J9" s="5">
        <v>33.333333333333329</v>
      </c>
      <c r="K9">
        <v>0.41666666666666669</v>
      </c>
    </row>
    <row r="10" spans="1:11" x14ac:dyDescent="0.25">
      <c r="A10" s="6">
        <v>205</v>
      </c>
      <c r="B10" s="5">
        <v>0</v>
      </c>
      <c r="C10">
        <v>0</v>
      </c>
      <c r="E10" s="6">
        <v>144</v>
      </c>
      <c r="F10" s="5">
        <v>8.3333333333333321</v>
      </c>
      <c r="G10">
        <v>1</v>
      </c>
      <c r="I10" s="6">
        <v>166</v>
      </c>
      <c r="J10" s="5">
        <v>33.333333333333329</v>
      </c>
      <c r="K10">
        <v>1</v>
      </c>
    </row>
    <row r="11" spans="1:11" x14ac:dyDescent="0.25">
      <c r="A11" s="6">
        <v>206</v>
      </c>
      <c r="B11" s="5">
        <v>0</v>
      </c>
      <c r="C11">
        <v>0</v>
      </c>
      <c r="E11" s="6">
        <v>154</v>
      </c>
      <c r="F11" s="5">
        <v>8.3333333333333321</v>
      </c>
      <c r="G11">
        <v>0.41666666666666669</v>
      </c>
      <c r="I11" s="6">
        <v>179</v>
      </c>
      <c r="J11" s="5">
        <v>33.333333333333329</v>
      </c>
      <c r="K11">
        <v>0</v>
      </c>
    </row>
    <row r="12" spans="1:11" x14ac:dyDescent="0.25">
      <c r="A12" s="6">
        <v>211</v>
      </c>
      <c r="B12" s="5">
        <v>0</v>
      </c>
      <c r="C12">
        <v>0.33333333333333331</v>
      </c>
      <c r="E12" s="6">
        <v>156</v>
      </c>
      <c r="F12" s="5">
        <v>8.3333333333333321</v>
      </c>
      <c r="G12">
        <v>0.5</v>
      </c>
      <c r="I12" s="6">
        <v>182</v>
      </c>
      <c r="J12" s="5">
        <v>33.333333333333329</v>
      </c>
      <c r="K12">
        <v>1</v>
      </c>
    </row>
    <row r="13" spans="1:11" x14ac:dyDescent="0.25">
      <c r="A13" s="6">
        <v>216</v>
      </c>
      <c r="B13" s="5">
        <v>0</v>
      </c>
      <c r="C13">
        <v>8.3333333333333329E-2</v>
      </c>
      <c r="E13" s="6">
        <v>158</v>
      </c>
      <c r="F13" s="5">
        <v>8.3333333333333321</v>
      </c>
      <c r="G13">
        <v>1</v>
      </c>
      <c r="I13" s="6">
        <v>185</v>
      </c>
      <c r="J13" s="5">
        <v>33.333333333333329</v>
      </c>
      <c r="K13">
        <v>0</v>
      </c>
    </row>
    <row r="14" spans="1:11" x14ac:dyDescent="0.25">
      <c r="A14" s="6">
        <v>218</v>
      </c>
      <c r="B14" s="5">
        <v>0</v>
      </c>
      <c r="C14">
        <v>8.3333333333333329E-2</v>
      </c>
      <c r="E14" s="6">
        <v>164</v>
      </c>
      <c r="F14" s="5">
        <v>8.3333333333333321</v>
      </c>
      <c r="G14">
        <v>8.3333333333333329E-2</v>
      </c>
      <c r="I14" s="6">
        <v>192</v>
      </c>
      <c r="J14" s="5">
        <v>33.333333333333329</v>
      </c>
      <c r="K14">
        <v>0</v>
      </c>
    </row>
    <row r="15" spans="1:11" x14ac:dyDescent="0.25">
      <c r="A15" s="6">
        <v>223</v>
      </c>
      <c r="B15" s="5">
        <v>0</v>
      </c>
      <c r="C15">
        <v>1</v>
      </c>
      <c r="E15" s="6">
        <v>167</v>
      </c>
      <c r="F15" s="5">
        <v>8.3333333333333321</v>
      </c>
      <c r="G15">
        <v>8.3333333333333329E-2</v>
      </c>
      <c r="I15" s="6">
        <v>113</v>
      </c>
      <c r="J15" s="5">
        <v>41.666666666666671</v>
      </c>
      <c r="K15">
        <v>0</v>
      </c>
    </row>
    <row r="16" spans="1:11" x14ac:dyDescent="0.25">
      <c r="A16" s="7"/>
      <c r="B16" s="8"/>
      <c r="C16" s="9"/>
      <c r="E16" s="6">
        <v>171</v>
      </c>
      <c r="F16" s="5">
        <v>8.3333333333333321</v>
      </c>
      <c r="G16">
        <v>0</v>
      </c>
      <c r="I16" s="6">
        <v>122</v>
      </c>
      <c r="J16" s="5">
        <v>41.666666666666671</v>
      </c>
      <c r="K16">
        <v>0.41666666666666669</v>
      </c>
    </row>
    <row r="17" spans="5:11" x14ac:dyDescent="0.25">
      <c r="E17" s="6">
        <v>172</v>
      </c>
      <c r="F17" s="5">
        <v>8.3333333333333321</v>
      </c>
      <c r="G17">
        <v>1</v>
      </c>
      <c r="I17" s="6">
        <v>130</v>
      </c>
      <c r="J17" s="5">
        <v>41.666666666666671</v>
      </c>
      <c r="K17">
        <v>0</v>
      </c>
    </row>
    <row r="18" spans="5:11" x14ac:dyDescent="0.25">
      <c r="E18" s="6">
        <v>173</v>
      </c>
      <c r="F18" s="5">
        <v>8.3333333333333321</v>
      </c>
      <c r="G18">
        <v>1</v>
      </c>
      <c r="I18" s="6">
        <v>131</v>
      </c>
      <c r="J18" s="5">
        <v>41.666666666666671</v>
      </c>
      <c r="K18">
        <v>0.41666666666666669</v>
      </c>
    </row>
    <row r="19" spans="5:11" x14ac:dyDescent="0.25">
      <c r="E19" s="6">
        <v>174</v>
      </c>
      <c r="F19" s="5">
        <v>8.3333333333333321</v>
      </c>
      <c r="G19">
        <v>0</v>
      </c>
      <c r="I19" s="6">
        <v>146</v>
      </c>
      <c r="J19" s="5">
        <v>41.666666666666671</v>
      </c>
      <c r="K19">
        <v>1</v>
      </c>
    </row>
    <row r="20" spans="5:11" x14ac:dyDescent="0.25">
      <c r="E20" s="6">
        <v>175</v>
      </c>
      <c r="F20" s="5">
        <v>8.3333333333333321</v>
      </c>
      <c r="G20">
        <v>0.16666666666666666</v>
      </c>
      <c r="I20" s="6">
        <v>148</v>
      </c>
      <c r="J20" s="5">
        <v>41.666666666666671</v>
      </c>
      <c r="K20">
        <v>1</v>
      </c>
    </row>
    <row r="21" spans="5:11" x14ac:dyDescent="0.25">
      <c r="E21" s="6">
        <v>176</v>
      </c>
      <c r="F21" s="5">
        <v>8.3333333333333321</v>
      </c>
      <c r="G21">
        <v>0</v>
      </c>
      <c r="I21" s="6">
        <v>189</v>
      </c>
      <c r="J21" s="5">
        <v>41.666666666666671</v>
      </c>
      <c r="K21">
        <v>0</v>
      </c>
    </row>
    <row r="22" spans="5:11" x14ac:dyDescent="0.25">
      <c r="E22" s="6">
        <v>181</v>
      </c>
      <c r="F22" s="5">
        <v>8.3333333333333321</v>
      </c>
      <c r="G22">
        <v>0</v>
      </c>
      <c r="I22" s="6">
        <v>194</v>
      </c>
      <c r="J22" s="5">
        <v>41.666666666666671</v>
      </c>
      <c r="K22">
        <v>0</v>
      </c>
    </row>
    <row r="23" spans="5:11" x14ac:dyDescent="0.25">
      <c r="E23" s="6">
        <v>183</v>
      </c>
      <c r="F23" s="5">
        <v>8.3333333333333321</v>
      </c>
      <c r="G23">
        <v>0.16666666666666666</v>
      </c>
      <c r="I23" s="6">
        <v>200</v>
      </c>
      <c r="J23" s="5">
        <v>41.666666666666671</v>
      </c>
      <c r="K23">
        <v>0.33333333333333331</v>
      </c>
    </row>
    <row r="24" spans="5:11" x14ac:dyDescent="0.25">
      <c r="E24" s="6">
        <v>188</v>
      </c>
      <c r="F24" s="5">
        <v>8.3333333333333321</v>
      </c>
      <c r="G24">
        <v>0</v>
      </c>
      <c r="I24" s="6">
        <v>204</v>
      </c>
      <c r="J24" s="5">
        <v>41.666666666666671</v>
      </c>
      <c r="K24">
        <v>0.5</v>
      </c>
    </row>
    <row r="25" spans="5:11" x14ac:dyDescent="0.25">
      <c r="E25" s="6">
        <v>197</v>
      </c>
      <c r="F25" s="5">
        <v>8.3333333333333321</v>
      </c>
      <c r="G25">
        <v>1</v>
      </c>
      <c r="I25" s="6">
        <v>208</v>
      </c>
      <c r="J25" s="5">
        <v>41.666666666666671</v>
      </c>
      <c r="K25">
        <v>8.3333333333333329E-2</v>
      </c>
    </row>
    <row r="26" spans="5:11" x14ac:dyDescent="0.25">
      <c r="E26" s="6">
        <v>203</v>
      </c>
      <c r="F26" s="5">
        <v>8.3333333333333321</v>
      </c>
      <c r="G26">
        <v>1</v>
      </c>
      <c r="I26" s="6">
        <v>210</v>
      </c>
      <c r="J26" s="5">
        <v>41.666666666666671</v>
      </c>
      <c r="K26">
        <v>0.33333333333333331</v>
      </c>
    </row>
    <row r="27" spans="5:11" x14ac:dyDescent="0.25">
      <c r="E27" s="6">
        <v>207</v>
      </c>
      <c r="F27" s="5">
        <v>8.3333333333333321</v>
      </c>
      <c r="G27">
        <v>1</v>
      </c>
      <c r="I27" s="6">
        <v>106</v>
      </c>
      <c r="J27" s="5">
        <v>50</v>
      </c>
      <c r="K27">
        <v>1</v>
      </c>
    </row>
    <row r="28" spans="5:11" x14ac:dyDescent="0.25">
      <c r="E28" s="6">
        <v>209</v>
      </c>
      <c r="F28" s="5">
        <v>8.3333333333333321</v>
      </c>
      <c r="G28">
        <v>0</v>
      </c>
      <c r="I28" s="6">
        <v>111</v>
      </c>
      <c r="J28" s="5">
        <v>50</v>
      </c>
      <c r="K28">
        <v>1</v>
      </c>
    </row>
    <row r="29" spans="5:11" x14ac:dyDescent="0.25">
      <c r="E29" s="6">
        <v>219</v>
      </c>
      <c r="F29" s="5">
        <v>8.3333333333333321</v>
      </c>
      <c r="G29">
        <v>1</v>
      </c>
      <c r="I29" s="6">
        <v>118</v>
      </c>
      <c r="J29" s="5">
        <v>50</v>
      </c>
      <c r="K29">
        <v>1</v>
      </c>
    </row>
    <row r="30" spans="5:11" x14ac:dyDescent="0.25">
      <c r="E30" s="6">
        <v>220</v>
      </c>
      <c r="F30" s="5">
        <v>8.3333333333333321</v>
      </c>
      <c r="G30">
        <v>0.41666666666666669</v>
      </c>
      <c r="I30" s="6">
        <v>159</v>
      </c>
      <c r="J30" s="5">
        <v>50</v>
      </c>
      <c r="K30">
        <v>8.3333333333333329E-2</v>
      </c>
    </row>
    <row r="31" spans="5:11" x14ac:dyDescent="0.25">
      <c r="E31" s="6">
        <v>221</v>
      </c>
      <c r="F31" s="5">
        <v>8.3333333333333321</v>
      </c>
      <c r="G31">
        <v>0</v>
      </c>
      <c r="I31" s="6">
        <v>168</v>
      </c>
      <c r="J31" s="5">
        <v>50</v>
      </c>
      <c r="K31">
        <v>0</v>
      </c>
    </row>
    <row r="32" spans="5:11" x14ac:dyDescent="0.25">
      <c r="E32" s="6">
        <v>224</v>
      </c>
      <c r="F32" s="5">
        <v>8.3333333333333321</v>
      </c>
      <c r="G32">
        <v>0</v>
      </c>
      <c r="I32" s="6">
        <v>169</v>
      </c>
      <c r="J32" s="5">
        <v>50</v>
      </c>
      <c r="K32">
        <v>0</v>
      </c>
    </row>
    <row r="33" spans="5:11" x14ac:dyDescent="0.25">
      <c r="E33" s="6">
        <v>225</v>
      </c>
      <c r="F33" s="5">
        <v>8.3333333333333321</v>
      </c>
      <c r="G33">
        <v>8.3333333333333329E-2</v>
      </c>
      <c r="I33" s="6">
        <v>186</v>
      </c>
      <c r="J33" s="5">
        <v>50</v>
      </c>
      <c r="K33">
        <v>0.33333333333333331</v>
      </c>
    </row>
    <row r="34" spans="5:11" x14ac:dyDescent="0.25">
      <c r="E34" s="6">
        <v>136</v>
      </c>
      <c r="F34" s="5">
        <v>16.666666666666664</v>
      </c>
      <c r="G34">
        <v>8.3333333333333329E-2</v>
      </c>
      <c r="I34" s="6">
        <v>191</v>
      </c>
      <c r="J34" s="5">
        <v>50</v>
      </c>
      <c r="K34">
        <v>1</v>
      </c>
    </row>
    <row r="35" spans="5:11" x14ac:dyDescent="0.25">
      <c r="E35" s="6">
        <v>139</v>
      </c>
      <c r="F35" s="5">
        <v>16.666666666666664</v>
      </c>
      <c r="G35">
        <v>0</v>
      </c>
      <c r="I35" s="6">
        <v>217</v>
      </c>
      <c r="J35" s="5">
        <v>50</v>
      </c>
      <c r="K35">
        <v>0</v>
      </c>
    </row>
    <row r="36" spans="5:11" x14ac:dyDescent="0.25">
      <c r="E36" s="6">
        <v>145</v>
      </c>
      <c r="F36" s="5">
        <v>16.666666666666664</v>
      </c>
      <c r="G36">
        <v>0</v>
      </c>
      <c r="I36" s="6">
        <v>101</v>
      </c>
      <c r="J36" s="5">
        <v>58.333333333333336</v>
      </c>
      <c r="K36">
        <v>0</v>
      </c>
    </row>
    <row r="37" spans="5:11" x14ac:dyDescent="0.25">
      <c r="E37" s="6">
        <v>149</v>
      </c>
      <c r="F37" s="5">
        <v>16.666666666666664</v>
      </c>
      <c r="G37">
        <v>0</v>
      </c>
      <c r="I37" s="6">
        <v>114</v>
      </c>
      <c r="J37" s="5">
        <v>58.333333333333336</v>
      </c>
      <c r="K37">
        <v>1</v>
      </c>
    </row>
    <row r="38" spans="5:11" x14ac:dyDescent="0.25">
      <c r="E38" s="6">
        <v>152</v>
      </c>
      <c r="F38" s="5">
        <v>16.666666666666664</v>
      </c>
      <c r="G38">
        <v>8.3333333333333329E-2</v>
      </c>
      <c r="I38" s="6">
        <v>115</v>
      </c>
      <c r="J38" s="5">
        <v>58.333333333333336</v>
      </c>
      <c r="K38">
        <v>1</v>
      </c>
    </row>
    <row r="39" spans="5:11" x14ac:dyDescent="0.25">
      <c r="E39" s="6">
        <v>153</v>
      </c>
      <c r="F39" s="5">
        <v>16.666666666666664</v>
      </c>
      <c r="G39">
        <v>0</v>
      </c>
      <c r="I39" s="6">
        <v>121</v>
      </c>
      <c r="J39" s="5">
        <v>58.333333333333336</v>
      </c>
      <c r="K39">
        <v>1</v>
      </c>
    </row>
    <row r="40" spans="5:11" x14ac:dyDescent="0.25">
      <c r="E40" s="6">
        <v>157</v>
      </c>
      <c r="F40" s="5">
        <v>16.666666666666664</v>
      </c>
      <c r="G40">
        <v>0.33333333333333331</v>
      </c>
      <c r="I40" s="6">
        <v>126</v>
      </c>
      <c r="J40" s="5">
        <v>58.333333333333336</v>
      </c>
      <c r="K40">
        <v>0.33333333333333331</v>
      </c>
    </row>
    <row r="41" spans="5:11" x14ac:dyDescent="0.25">
      <c r="E41" s="6">
        <v>163</v>
      </c>
      <c r="F41" s="5">
        <v>16.666666666666664</v>
      </c>
      <c r="G41">
        <v>0.33333333333333331</v>
      </c>
      <c r="I41" s="6">
        <v>132</v>
      </c>
      <c r="J41" s="5">
        <v>58.333333333333336</v>
      </c>
      <c r="K41">
        <v>1</v>
      </c>
    </row>
    <row r="42" spans="5:11" x14ac:dyDescent="0.25">
      <c r="E42" s="6">
        <v>170</v>
      </c>
      <c r="F42" s="5">
        <v>16.666666666666664</v>
      </c>
      <c r="G42">
        <v>8.3333333333333329E-2</v>
      </c>
      <c r="I42" s="6">
        <v>133</v>
      </c>
      <c r="J42" s="5">
        <v>58.333333333333336</v>
      </c>
      <c r="K42">
        <v>1</v>
      </c>
    </row>
    <row r="43" spans="5:11" x14ac:dyDescent="0.25">
      <c r="E43" s="6">
        <v>178</v>
      </c>
      <c r="F43" s="5">
        <v>16.666666666666664</v>
      </c>
      <c r="G43">
        <v>8.3333333333333329E-2</v>
      </c>
      <c r="I43" s="6">
        <v>138</v>
      </c>
      <c r="J43" s="5">
        <v>58.333333333333336</v>
      </c>
      <c r="K43">
        <v>0.33333333333333331</v>
      </c>
    </row>
    <row r="44" spans="5:11" x14ac:dyDescent="0.25">
      <c r="E44" s="6">
        <v>195</v>
      </c>
      <c r="F44" s="5">
        <v>16.666666666666664</v>
      </c>
      <c r="G44">
        <v>1</v>
      </c>
      <c r="I44" s="6">
        <v>155</v>
      </c>
      <c r="J44" s="5">
        <v>58.333333333333336</v>
      </c>
      <c r="K44">
        <v>0</v>
      </c>
    </row>
    <row r="45" spans="5:11" x14ac:dyDescent="0.25">
      <c r="E45" s="6">
        <v>202</v>
      </c>
      <c r="F45" s="5">
        <v>16.666666666666664</v>
      </c>
      <c r="G45">
        <v>0.41666666666666669</v>
      </c>
      <c r="I45" s="6">
        <v>180</v>
      </c>
      <c r="J45" s="5">
        <v>58.333333333333336</v>
      </c>
      <c r="K45">
        <v>0</v>
      </c>
    </row>
    <row r="46" spans="5:11" x14ac:dyDescent="0.25">
      <c r="E46" s="6">
        <v>214</v>
      </c>
      <c r="F46" s="5">
        <v>16.666666666666664</v>
      </c>
      <c r="G46">
        <v>1</v>
      </c>
      <c r="I46" s="6">
        <v>120</v>
      </c>
      <c r="J46" s="5">
        <v>66.666666666666657</v>
      </c>
      <c r="K46">
        <v>8.3333333333333329E-2</v>
      </c>
    </row>
    <row r="47" spans="5:11" x14ac:dyDescent="0.25">
      <c r="E47" s="6">
        <v>222</v>
      </c>
      <c r="F47" s="5">
        <v>16.666666666666664</v>
      </c>
      <c r="G47">
        <v>1</v>
      </c>
      <c r="I47" s="6">
        <v>140</v>
      </c>
      <c r="J47" s="5">
        <v>66.666666666666657</v>
      </c>
      <c r="K47">
        <v>1</v>
      </c>
    </row>
    <row r="48" spans="5:11" x14ac:dyDescent="0.25">
      <c r="E48" s="6">
        <v>110</v>
      </c>
      <c r="F48" s="5">
        <v>25</v>
      </c>
      <c r="G48">
        <v>0</v>
      </c>
      <c r="I48" s="6">
        <v>147</v>
      </c>
      <c r="J48" s="5">
        <v>66.666666666666657</v>
      </c>
      <c r="K48">
        <v>1</v>
      </c>
    </row>
    <row r="49" spans="5:7" x14ac:dyDescent="0.25">
      <c r="E49" s="6">
        <v>112</v>
      </c>
      <c r="F49" s="5">
        <v>25</v>
      </c>
      <c r="G49">
        <v>0</v>
      </c>
    </row>
    <row r="50" spans="5:7" x14ac:dyDescent="0.25">
      <c r="E50" s="6">
        <v>116</v>
      </c>
      <c r="F50" s="5">
        <v>25</v>
      </c>
      <c r="G50">
        <v>0.41666666666666669</v>
      </c>
    </row>
    <row r="51" spans="5:7" x14ac:dyDescent="0.25">
      <c r="E51" s="6">
        <v>127</v>
      </c>
      <c r="F51" s="5">
        <v>25</v>
      </c>
      <c r="G51">
        <v>0.33333333333333331</v>
      </c>
    </row>
    <row r="52" spans="5:7" x14ac:dyDescent="0.25">
      <c r="E52" s="6">
        <v>128</v>
      </c>
      <c r="F52" s="5">
        <v>25</v>
      </c>
      <c r="G52">
        <v>1</v>
      </c>
    </row>
    <row r="53" spans="5:7" x14ac:dyDescent="0.25">
      <c r="E53" s="6">
        <v>134</v>
      </c>
      <c r="F53" s="5">
        <v>25</v>
      </c>
      <c r="G53">
        <v>1</v>
      </c>
    </row>
    <row r="54" spans="5:7" x14ac:dyDescent="0.25">
      <c r="E54" s="6">
        <v>142</v>
      </c>
      <c r="F54" s="5">
        <v>25</v>
      </c>
      <c r="G54">
        <v>0</v>
      </c>
    </row>
    <row r="55" spans="5:7" x14ac:dyDescent="0.25">
      <c r="E55" s="6">
        <v>165</v>
      </c>
      <c r="F55" s="5">
        <v>25</v>
      </c>
      <c r="G55">
        <v>0.33333333333333331</v>
      </c>
    </row>
    <row r="56" spans="5:7" x14ac:dyDescent="0.25">
      <c r="E56" s="6">
        <v>177</v>
      </c>
      <c r="F56" s="5">
        <v>25</v>
      </c>
      <c r="G56">
        <v>0</v>
      </c>
    </row>
    <row r="57" spans="5:7" x14ac:dyDescent="0.25">
      <c r="E57" s="6">
        <v>187</v>
      </c>
      <c r="F57" s="5">
        <v>25</v>
      </c>
      <c r="G57">
        <v>0</v>
      </c>
    </row>
    <row r="58" spans="5:7" x14ac:dyDescent="0.25">
      <c r="E58" s="6">
        <v>190</v>
      </c>
      <c r="F58" s="5">
        <v>25</v>
      </c>
      <c r="G58">
        <v>0</v>
      </c>
    </row>
    <row r="59" spans="5:7" x14ac:dyDescent="0.25">
      <c r="E59" s="6">
        <v>193</v>
      </c>
      <c r="F59" s="5">
        <v>25</v>
      </c>
      <c r="G59">
        <v>0.25</v>
      </c>
    </row>
    <row r="60" spans="5:7" x14ac:dyDescent="0.25">
      <c r="E60" s="6">
        <v>196</v>
      </c>
      <c r="F60" s="5">
        <v>25</v>
      </c>
      <c r="G60">
        <v>1</v>
      </c>
    </row>
    <row r="61" spans="5:7" x14ac:dyDescent="0.25">
      <c r="E61" s="6">
        <v>199</v>
      </c>
      <c r="F61" s="5">
        <v>25</v>
      </c>
      <c r="G61">
        <v>0</v>
      </c>
    </row>
    <row r="62" spans="5:7" x14ac:dyDescent="0.25">
      <c r="E62" s="6">
        <v>201</v>
      </c>
      <c r="F62" s="5">
        <v>25</v>
      </c>
      <c r="G62">
        <v>0.91666666666666663</v>
      </c>
    </row>
    <row r="63" spans="5:7" x14ac:dyDescent="0.25">
      <c r="E63" s="6">
        <v>212</v>
      </c>
      <c r="F63" s="5">
        <v>25</v>
      </c>
      <c r="G63">
        <v>0</v>
      </c>
    </row>
    <row r="64" spans="5:7" x14ac:dyDescent="0.25">
      <c r="E64" s="6">
        <v>213</v>
      </c>
      <c r="F64" s="5">
        <v>25</v>
      </c>
      <c r="G64">
        <v>0.66666666666666663</v>
      </c>
    </row>
    <row r="65" spans="5:7" x14ac:dyDescent="0.25">
      <c r="E65" s="6">
        <v>215</v>
      </c>
      <c r="F65" s="5">
        <v>25</v>
      </c>
      <c r="G65">
        <v>1</v>
      </c>
    </row>
    <row r="66" spans="5:7" x14ac:dyDescent="0.25">
      <c r="E66" s="7"/>
      <c r="F66" s="8"/>
      <c r="G66" s="9"/>
    </row>
  </sheetData>
  <conditionalFormatting sqref="I2:I48 A2:A16 E2:E66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 Histogram</vt:lpstr>
      <vt:lpstr>H2O Ratio Histogram</vt:lpstr>
      <vt:lpstr>Spill PC Histograms</vt:lpstr>
      <vt:lpstr>(PC Histogram by Spill %)</vt:lpstr>
      <vt:lpstr>(Division of ID by Spill)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Raghunath</dc:creator>
  <cp:lastModifiedBy>Raghunath, Nisha</cp:lastModifiedBy>
  <dcterms:created xsi:type="dcterms:W3CDTF">2019-01-10T18:20:55Z</dcterms:created>
  <dcterms:modified xsi:type="dcterms:W3CDTF">2019-12-11T21:05:52Z</dcterms:modified>
</cp:coreProperties>
</file>