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mp\tagfalter\"/>
    </mc:Choice>
  </mc:AlternateContent>
  <xr:revisionPtr revIDLastSave="0" documentId="13_ncr:1_{7B05DA3A-F402-47F0-B9FD-FA6641103379}" xr6:coauthVersionLast="47" xr6:coauthVersionMax="47" xr10:uidLastSave="{00000000-0000-0000-0000-000000000000}"/>
  <bookViews>
    <workbookView xWindow="10905" yWindow="2160" windowWidth="25260" windowHeight="18015" xr2:uid="{F0C2F531-65E7-413B-B1DC-6D0C5BA17050}"/>
  </bookViews>
  <sheets>
    <sheet name="Tabelle1" sheetId="1" r:id="rId1"/>
    <sheet name="Tabelle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3" i="1" l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<sst xmlns="http://schemas.openxmlformats.org/spreadsheetml/2006/main" count="1198" uniqueCount="681">
  <si>
    <t>Familie</t>
  </si>
  <si>
    <t>Gattung</t>
  </si>
  <si>
    <t>Art</t>
  </si>
  <si>
    <t>Deutsch</t>
  </si>
  <si>
    <t>Iphiclides</t>
  </si>
  <si>
    <t>podalirius</t>
  </si>
  <si>
    <t>Papilio</t>
  </si>
  <si>
    <t>machaon</t>
  </si>
  <si>
    <t>Parnassius</t>
  </si>
  <si>
    <t>apollo</t>
  </si>
  <si>
    <t>mnemosyne</t>
  </si>
  <si>
    <t>phoebus</t>
  </si>
  <si>
    <t>Papilionidae</t>
  </si>
  <si>
    <t>Anthocharis</t>
  </si>
  <si>
    <t>cardamines</t>
  </si>
  <si>
    <t>Aporia</t>
  </si>
  <si>
    <t>crataegi</t>
  </si>
  <si>
    <t>Pieris</t>
  </si>
  <si>
    <t>brassicae</t>
  </si>
  <si>
    <t xml:space="preserve">Pieris </t>
  </si>
  <si>
    <t>bryoniae</t>
  </si>
  <si>
    <t>mannii</t>
  </si>
  <si>
    <t>napi</t>
  </si>
  <si>
    <t>rapae</t>
  </si>
  <si>
    <t>Pontia</t>
  </si>
  <si>
    <t>callidice</t>
  </si>
  <si>
    <t>Colias</t>
  </si>
  <si>
    <t>crocea</t>
  </si>
  <si>
    <t>hyale / alfacariensis</t>
  </si>
  <si>
    <t>palaeno</t>
  </si>
  <si>
    <t>phicomone</t>
  </si>
  <si>
    <t>Gonepteryx</t>
  </si>
  <si>
    <t>rhamni</t>
  </si>
  <si>
    <t>Leptidea</t>
  </si>
  <si>
    <t>sinapis / juvernica</t>
  </si>
  <si>
    <t>Pieridae</t>
  </si>
  <si>
    <t>Hamearis</t>
  </si>
  <si>
    <t>lucina</t>
  </si>
  <si>
    <t>Callophrys</t>
  </si>
  <si>
    <t>rubi</t>
  </si>
  <si>
    <t>Favonius</t>
  </si>
  <si>
    <t>quercus</t>
  </si>
  <si>
    <t>Satyrium</t>
  </si>
  <si>
    <t>pruni</t>
  </si>
  <si>
    <t>spini</t>
  </si>
  <si>
    <t>w-album</t>
  </si>
  <si>
    <t>Thecla</t>
  </si>
  <si>
    <t>betulae</t>
  </si>
  <si>
    <t>Lycaena</t>
  </si>
  <si>
    <t>alciphron</t>
  </si>
  <si>
    <t>hippothoe</t>
  </si>
  <si>
    <t>phlaeas</t>
  </si>
  <si>
    <t>tityrus</t>
  </si>
  <si>
    <t>virgaureae</t>
  </si>
  <si>
    <t>Aricia</t>
  </si>
  <si>
    <t>agestis</t>
  </si>
  <si>
    <t>artaxerxes</t>
  </si>
  <si>
    <t>Celastrina</t>
  </si>
  <si>
    <t>argiolus</t>
  </si>
  <si>
    <t>Cupido</t>
  </si>
  <si>
    <t>argiades</t>
  </si>
  <si>
    <t>minimus</t>
  </si>
  <si>
    <t>Cyaniris</t>
  </si>
  <si>
    <t>semiargus</t>
  </si>
  <si>
    <t>Eumedonia</t>
  </si>
  <si>
    <t>eumedon</t>
  </si>
  <si>
    <t>Glaucopsyche</t>
  </si>
  <si>
    <t>alexis</t>
  </si>
  <si>
    <t>Lysandra</t>
  </si>
  <si>
    <t>bellargus</t>
  </si>
  <si>
    <t>coridon</t>
  </si>
  <si>
    <t>Phengaris</t>
  </si>
  <si>
    <t>arion</t>
  </si>
  <si>
    <t>nausithous</t>
  </si>
  <si>
    <t>teleius</t>
  </si>
  <si>
    <t>Plebejus</t>
  </si>
  <si>
    <t>argus</t>
  </si>
  <si>
    <t>idas</t>
  </si>
  <si>
    <t>Polyommatus</t>
  </si>
  <si>
    <t>amandus</t>
  </si>
  <si>
    <t>damon</t>
  </si>
  <si>
    <t>dorylas</t>
  </si>
  <si>
    <t>eros</t>
  </si>
  <si>
    <t>icarus</t>
  </si>
  <si>
    <t>thersites</t>
  </si>
  <si>
    <t>Pseudophilotes</t>
  </si>
  <si>
    <t>baton</t>
  </si>
  <si>
    <t>Lycaenidae</t>
  </si>
  <si>
    <t>Apatura</t>
  </si>
  <si>
    <t>ilia</t>
  </si>
  <si>
    <t>iris</t>
  </si>
  <si>
    <t>Limenitis</t>
  </si>
  <si>
    <t>camilla</t>
  </si>
  <si>
    <t>populi</t>
  </si>
  <si>
    <t>reducta</t>
  </si>
  <si>
    <t>Neptis</t>
  </si>
  <si>
    <t>rivularis</t>
  </si>
  <si>
    <t>Aglais</t>
  </si>
  <si>
    <t>io</t>
  </si>
  <si>
    <t>urticae</t>
  </si>
  <si>
    <t>Araschnia</t>
  </si>
  <si>
    <t>levana</t>
  </si>
  <si>
    <t>Nymphalis</t>
  </si>
  <si>
    <t>antiopa</t>
  </si>
  <si>
    <t>polychloros</t>
  </si>
  <si>
    <t>Polygonia</t>
  </si>
  <si>
    <t>c-album</t>
  </si>
  <si>
    <t>Vanessa</t>
  </si>
  <si>
    <t>atalanta</t>
  </si>
  <si>
    <t>cardui</t>
  </si>
  <si>
    <t>Argynnis</t>
  </si>
  <si>
    <t>paphia</t>
  </si>
  <si>
    <t>Boloria</t>
  </si>
  <si>
    <t>aquilonaris</t>
  </si>
  <si>
    <t>dia</t>
  </si>
  <si>
    <t>euphrosyne</t>
  </si>
  <si>
    <t>pales / napaea</t>
  </si>
  <si>
    <t>selene</t>
  </si>
  <si>
    <t>titania</t>
  </si>
  <si>
    <t>Brenthis</t>
  </si>
  <si>
    <t>daphne</t>
  </si>
  <si>
    <t>ino</t>
  </si>
  <si>
    <t>Euphydryas</t>
  </si>
  <si>
    <t>aurinia</t>
  </si>
  <si>
    <t>cynthia</t>
  </si>
  <si>
    <t>Fabriciana</t>
  </si>
  <si>
    <t>adippe</t>
  </si>
  <si>
    <t>niobe</t>
  </si>
  <si>
    <t>Issoria</t>
  </si>
  <si>
    <t>lathonia</t>
  </si>
  <si>
    <t>Speyeria</t>
  </si>
  <si>
    <t>aglaja</t>
  </si>
  <si>
    <t>Melitaea</t>
  </si>
  <si>
    <r>
      <t xml:space="preserve">athalia </t>
    </r>
    <r>
      <rPr>
        <sz val="10"/>
        <rFont val="Arial"/>
        <family val="2"/>
      </rPr>
      <t>aggr.</t>
    </r>
  </si>
  <si>
    <t>aurelia</t>
  </si>
  <si>
    <t>cinxia</t>
  </si>
  <si>
    <t>diamina</t>
  </si>
  <si>
    <t>didyma</t>
  </si>
  <si>
    <t>parthenoides</t>
  </si>
  <si>
    <t>phoebe</t>
  </si>
  <si>
    <t>varia</t>
  </si>
  <si>
    <t>Aphantopus</t>
  </si>
  <si>
    <t>hyperantus</t>
  </si>
  <si>
    <t>Brintesia</t>
  </si>
  <si>
    <t>circe</t>
  </si>
  <si>
    <t>Coenonympha</t>
  </si>
  <si>
    <t>arcania</t>
  </si>
  <si>
    <t>darwiniana</t>
  </si>
  <si>
    <t>gardetta</t>
  </si>
  <si>
    <t>glycerion</t>
  </si>
  <si>
    <t>pamphilus</t>
  </si>
  <si>
    <t>tullia</t>
  </si>
  <si>
    <t>Erebia</t>
  </si>
  <si>
    <t>aethiops</t>
  </si>
  <si>
    <t>albergana</t>
  </si>
  <si>
    <t>epiphron</t>
  </si>
  <si>
    <t>euryale</t>
  </si>
  <si>
    <t>ligea</t>
  </si>
  <si>
    <t>manto</t>
  </si>
  <si>
    <t>medusa</t>
  </si>
  <si>
    <t>melampus</t>
  </si>
  <si>
    <t>meolans</t>
  </si>
  <si>
    <t>montana</t>
  </si>
  <si>
    <t>oeme</t>
  </si>
  <si>
    <t>pandrose</t>
  </si>
  <si>
    <t>pharte</t>
  </si>
  <si>
    <t>pronoe</t>
  </si>
  <si>
    <t>triarius</t>
  </si>
  <si>
    <t>tyndarus</t>
  </si>
  <si>
    <t>Hipparchia</t>
  </si>
  <si>
    <t>fagi / genava</t>
  </si>
  <si>
    <t>semele</t>
  </si>
  <si>
    <t>Hyponephele</t>
  </si>
  <si>
    <t>lycaon</t>
  </si>
  <si>
    <t>Lopinga</t>
  </si>
  <si>
    <t>achine</t>
  </si>
  <si>
    <t>Lasiommata</t>
  </si>
  <si>
    <t>maera</t>
  </si>
  <si>
    <t>megera</t>
  </si>
  <si>
    <t>petropolitana</t>
  </si>
  <si>
    <t>Maniola</t>
  </si>
  <si>
    <t>jurtina</t>
  </si>
  <si>
    <t>Melanargia</t>
  </si>
  <si>
    <t>galathea</t>
  </si>
  <si>
    <t>Minois</t>
  </si>
  <si>
    <t>dryas</t>
  </si>
  <si>
    <t>Oeneis</t>
  </si>
  <si>
    <t>glacialis</t>
  </si>
  <si>
    <t>Pararge</t>
  </si>
  <si>
    <t>aegeria</t>
  </si>
  <si>
    <t>Satyrus</t>
  </si>
  <si>
    <t>ferula</t>
  </si>
  <si>
    <t>Nymphalidae</t>
  </si>
  <si>
    <t>Carcharodus</t>
  </si>
  <si>
    <t>alceae</t>
  </si>
  <si>
    <t>Erynnis</t>
  </si>
  <si>
    <t>tages</t>
  </si>
  <si>
    <t>Pyrgus</t>
  </si>
  <si>
    <t>andromedae</t>
  </si>
  <si>
    <t>armoricanus</t>
  </si>
  <si>
    <t>carthami</t>
  </si>
  <si>
    <t>malvae / malvoides</t>
  </si>
  <si>
    <t>serratulae</t>
  </si>
  <si>
    <t>Spialia</t>
  </si>
  <si>
    <t>sertorius</t>
  </si>
  <si>
    <t>Carterocephalus</t>
  </si>
  <si>
    <t>palaemon</t>
  </si>
  <si>
    <t>Hesperia</t>
  </si>
  <si>
    <t>comma</t>
  </si>
  <si>
    <t>Ochlodes</t>
  </si>
  <si>
    <t>sylvanus</t>
  </si>
  <si>
    <t>Thymelicus</t>
  </si>
  <si>
    <t>lineola</t>
  </si>
  <si>
    <t>sylvestris</t>
  </si>
  <si>
    <t>Hesperiidae</t>
  </si>
  <si>
    <t>Zygaena</t>
  </si>
  <si>
    <t>carniolica</t>
  </si>
  <si>
    <t>exulans</t>
  </si>
  <si>
    <t>fausta</t>
  </si>
  <si>
    <t>filipendulae</t>
  </si>
  <si>
    <t>lonicerae</t>
  </si>
  <si>
    <t>loti</t>
  </si>
  <si>
    <t>minos / purpuralis</t>
  </si>
  <si>
    <t>osterodensis</t>
  </si>
  <si>
    <t>transalpina</t>
  </si>
  <si>
    <t>trifolii</t>
  </si>
  <si>
    <t>viciae</t>
  </si>
  <si>
    <t>Zygaenidae</t>
  </si>
  <si>
    <t>Segelfalter</t>
  </si>
  <si>
    <t>Schwalbenschwanz</t>
  </si>
  <si>
    <t>Apollofalter</t>
  </si>
  <si>
    <t>Schwarzer Apollo</t>
  </si>
  <si>
    <t>Alpenapollo</t>
  </si>
  <si>
    <t>Aurorafalter</t>
  </si>
  <si>
    <t>Baumweißling</t>
  </si>
  <si>
    <t>Großer Kohlweißling</t>
  </si>
  <si>
    <t>Bergweißling</t>
  </si>
  <si>
    <t>Karstweißling</t>
  </si>
  <si>
    <t>Grünader-Weißling</t>
  </si>
  <si>
    <t>Kleiner Kohlweißling</t>
  </si>
  <si>
    <t>Alpenweißling</t>
  </si>
  <si>
    <t>Postillon (Wandergelbling)</t>
  </si>
  <si>
    <t>Goldene Acht / Hufeisenklee-Gelbling</t>
  </si>
  <si>
    <t>Hochmoor-Gelbling</t>
  </si>
  <si>
    <t>Alpengelbling</t>
  </si>
  <si>
    <t>Zitronenfalter</t>
  </si>
  <si>
    <t>Tintenfleck-Weißling</t>
  </si>
  <si>
    <t>Hamearis lucina</t>
  </si>
  <si>
    <t>Schlüsselblumen-Würfelfalter</t>
  </si>
  <si>
    <t>Callophrys rubi</t>
  </si>
  <si>
    <t>Brombeer-Zipfelfalter</t>
  </si>
  <si>
    <t>Favonius quercus</t>
  </si>
  <si>
    <t>Satyrium pruni</t>
  </si>
  <si>
    <t>Pflaumen-Zipfelfalter</t>
  </si>
  <si>
    <t>Satyrium spini</t>
  </si>
  <si>
    <t>Kreuzdorn-Zipfelfalter</t>
  </si>
  <si>
    <t>Satyrium w-album</t>
  </si>
  <si>
    <t>Ulmen-Zipfelfalter</t>
  </si>
  <si>
    <t>Thecla betulae</t>
  </si>
  <si>
    <t>Nierenfleck-Zipfelfalter</t>
  </si>
  <si>
    <t>Lycaena alciphron</t>
  </si>
  <si>
    <t>Violetter Feuerfalter</t>
  </si>
  <si>
    <t>Lycaena hippothoe</t>
  </si>
  <si>
    <t>Lilagold-Feuerfalter</t>
  </si>
  <si>
    <t>Lycaena phlaeas</t>
  </si>
  <si>
    <t>Kleiner Feuerfalter</t>
  </si>
  <si>
    <t>Lycaena tityrus</t>
  </si>
  <si>
    <t>Brauner Feuerfalter</t>
  </si>
  <si>
    <t>Lycaena virgaureae</t>
  </si>
  <si>
    <t>Aricia agestis</t>
  </si>
  <si>
    <t>Aricia artaxerxes</t>
  </si>
  <si>
    <t>Celastrina argiolus</t>
  </si>
  <si>
    <t>Faulbaum-Bläuling</t>
  </si>
  <si>
    <t>Cupido argiades</t>
  </si>
  <si>
    <t>Kurzschwänziger Bläuling</t>
  </si>
  <si>
    <t>Cupido minimus</t>
  </si>
  <si>
    <t>Zwerg-Bläuling</t>
  </si>
  <si>
    <t>Cyaniris semiargus</t>
  </si>
  <si>
    <t>Himmelblauer Bläuling</t>
  </si>
  <si>
    <t>Eumedonia eumedon</t>
  </si>
  <si>
    <t>Glaucopsyche alexis</t>
  </si>
  <si>
    <t>Alexis-Bläuling</t>
  </si>
  <si>
    <t>Lysandra bellargus</t>
  </si>
  <si>
    <t>Lysandra coridon</t>
  </si>
  <si>
    <t>Silbergrüner Bläuling</t>
  </si>
  <si>
    <t>Phengaris alcon alcon</t>
  </si>
  <si>
    <t>Phengaris alcon rebeli</t>
  </si>
  <si>
    <t>Phengaris arion</t>
  </si>
  <si>
    <t>Schwarzfleckiger Ameisenbläuling</t>
  </si>
  <si>
    <t>Phengaris nausithous</t>
  </si>
  <si>
    <t>Dunkler Wiesenknopf-Ameisenbläuling</t>
  </si>
  <si>
    <t>Phengaris teleius</t>
  </si>
  <si>
    <t>Heller Wiesenknopf-Ameisenbläuling</t>
  </si>
  <si>
    <t>Plebejus argus</t>
  </si>
  <si>
    <t>Plebejus idas</t>
  </si>
  <si>
    <t>Idas-Bläuling</t>
  </si>
  <si>
    <t>Polyommatus amandus</t>
  </si>
  <si>
    <t>Polyommatus damon</t>
  </si>
  <si>
    <t>Rotklee-Bläuling</t>
  </si>
  <si>
    <t>Polyommatus dorylas</t>
  </si>
  <si>
    <t>Polyommatus eros</t>
  </si>
  <si>
    <t>Polyommatus icarus</t>
  </si>
  <si>
    <t>Polyommatus thersites</t>
  </si>
  <si>
    <t>Thersites-Bläuling</t>
  </si>
  <si>
    <t>Pseudophilotes baton</t>
  </si>
  <si>
    <t>Apatura ilia</t>
  </si>
  <si>
    <t>Kleiner Schillerfalter</t>
  </si>
  <si>
    <t>Apatura iris</t>
  </si>
  <si>
    <t>Großer Schillerfalter</t>
  </si>
  <si>
    <t>Limenitis camilla</t>
  </si>
  <si>
    <t>Kleiner Eisvogel</t>
  </si>
  <si>
    <t>Limenitis populi</t>
  </si>
  <si>
    <t>Großer Eisvogel</t>
  </si>
  <si>
    <t>Limenitis reducta</t>
  </si>
  <si>
    <t>Neptis rivularis</t>
  </si>
  <si>
    <t>Aglais io</t>
  </si>
  <si>
    <t>Tagpfauenauge</t>
  </si>
  <si>
    <t>Aglais urticae</t>
  </si>
  <si>
    <t>Kleiner Fuchs</t>
  </si>
  <si>
    <t>Araschnia levana</t>
  </si>
  <si>
    <t>Landkärtchen</t>
  </si>
  <si>
    <t>Nymphalis antiopa</t>
  </si>
  <si>
    <t>Trauermantel</t>
  </si>
  <si>
    <t>Nymphalis polychloros</t>
  </si>
  <si>
    <t>Großer Fuchs</t>
  </si>
  <si>
    <t>Polygonia c-album</t>
  </si>
  <si>
    <t>C-Falter</t>
  </si>
  <si>
    <t>Vanessa atalanta</t>
  </si>
  <si>
    <t>Admiral</t>
  </si>
  <si>
    <t>Vanessa cardui</t>
  </si>
  <si>
    <t>Distelfalter</t>
  </si>
  <si>
    <t>Argynnis paphia</t>
  </si>
  <si>
    <t>Kaisermantel</t>
  </si>
  <si>
    <t>Boloria aquilonaris</t>
  </si>
  <si>
    <t>Hochmoorgelbling</t>
  </si>
  <si>
    <t>Boloria dia</t>
  </si>
  <si>
    <t>Boloria euphrosyne</t>
  </si>
  <si>
    <t>Boloria pales / napaea</t>
  </si>
  <si>
    <t>Boloria selene</t>
  </si>
  <si>
    <t>Boloria titania</t>
  </si>
  <si>
    <t>Erebia euryale</t>
  </si>
  <si>
    <t>Graubindiger Mohrenfalter</t>
  </si>
  <si>
    <t>Erebia ligea</t>
  </si>
  <si>
    <t>Erebia manto</t>
  </si>
  <si>
    <t>Alpenmohrenfalter</t>
  </si>
  <si>
    <t>Erebia medusa</t>
  </si>
  <si>
    <t>Rundaugen-Mohrenfalter</t>
  </si>
  <si>
    <t>Erebia melampus</t>
  </si>
  <si>
    <t>Hipparchia fagi / genava</t>
  </si>
  <si>
    <t>Großer Waldportier</t>
  </si>
  <si>
    <t>Hipparchia semele</t>
  </si>
  <si>
    <t>Pyrgus armoricanus</t>
  </si>
  <si>
    <t>Pyrgus carthami</t>
  </si>
  <si>
    <t>Pyrgus malvae / malvoides</t>
  </si>
  <si>
    <t>Kleiner Würfelfalter</t>
  </si>
  <si>
    <t>Spialia sertorius</t>
  </si>
  <si>
    <t>Rotbrauner Würfelfalter</t>
  </si>
  <si>
    <t>Carterocephalus palaemon</t>
  </si>
  <si>
    <t>Gelbwürfeliger Dickkopffalter</t>
  </si>
  <si>
    <t>Hesperia comma</t>
  </si>
  <si>
    <t>Komma-Dickkopffalter</t>
  </si>
  <si>
    <t>Ochlodes sylvanus</t>
  </si>
  <si>
    <t>Rostfarbiger Dickkopffalter</t>
  </si>
  <si>
    <t>Zygaena filipendulae</t>
  </si>
  <si>
    <t>Sechsfleck-Widderchen</t>
  </si>
  <si>
    <t>Zygaena lonicerae</t>
  </si>
  <si>
    <t>Zygaena trifolii</t>
  </si>
  <si>
    <t>Fünffleck-Widderchen</t>
  </si>
  <si>
    <t>Brenthis daphne</t>
  </si>
  <si>
    <t>Brenthis ino</t>
  </si>
  <si>
    <t>Euphydryas aurinia</t>
  </si>
  <si>
    <t>Euphydryas cynthia</t>
  </si>
  <si>
    <t>Fabriciana adippe</t>
  </si>
  <si>
    <t>Fabriciana niobe</t>
  </si>
  <si>
    <t>Issoria lathonia</t>
  </si>
  <si>
    <t>Speyeria aglaja</t>
  </si>
  <si>
    <t>Melitaea athalia aggr.</t>
  </si>
  <si>
    <t>Melitaea aurelia</t>
  </si>
  <si>
    <t>Melitaea cinxia</t>
  </si>
  <si>
    <t>Melitaea diamina</t>
  </si>
  <si>
    <t>Melitaea didyma</t>
  </si>
  <si>
    <t>Melitaea parthenoides</t>
  </si>
  <si>
    <t>Melitaea phoebe</t>
  </si>
  <si>
    <t>Melitaea varia</t>
  </si>
  <si>
    <t>Aphantopus hyperantus</t>
  </si>
  <si>
    <t>Brintesia circe</t>
  </si>
  <si>
    <t>Coenonympha arcania</t>
  </si>
  <si>
    <t>Coenonympha darwiniana</t>
  </si>
  <si>
    <t>Coenonympha gardetta</t>
  </si>
  <si>
    <t>Coenonympha glycerion</t>
  </si>
  <si>
    <t>Coenonympha pamphilus</t>
  </si>
  <si>
    <t>Coenonympha tullia</t>
  </si>
  <si>
    <t>Erebia aethiops</t>
  </si>
  <si>
    <t>Erebia albergana</t>
  </si>
  <si>
    <t>Erebia epiphron</t>
  </si>
  <si>
    <t>Erebia meolans</t>
  </si>
  <si>
    <t>Erebia montana</t>
  </si>
  <si>
    <t>Erebia oeme</t>
  </si>
  <si>
    <t>Erebia pandrose</t>
  </si>
  <si>
    <t>Erebia pharte</t>
  </si>
  <si>
    <t>Erebia pronoe</t>
  </si>
  <si>
    <t>Erebia triarius</t>
  </si>
  <si>
    <t>Erebia tyndarus</t>
  </si>
  <si>
    <t>Hyponephele lycaon</t>
  </si>
  <si>
    <t>Lopinga achine</t>
  </si>
  <si>
    <t>Lasiommata maera</t>
  </si>
  <si>
    <t>Lasiommata megera</t>
  </si>
  <si>
    <t>Lasiommata petropolitana</t>
  </si>
  <si>
    <t>Maniola jurtina</t>
  </si>
  <si>
    <t>Melanargia galathea</t>
  </si>
  <si>
    <t>Minois dryas</t>
  </si>
  <si>
    <t>Oeneis glacialis</t>
  </si>
  <si>
    <t>Pararge aegeria</t>
  </si>
  <si>
    <t>Satyrus ferula</t>
  </si>
  <si>
    <t>Carcharodus alceae</t>
  </si>
  <si>
    <t>Erynnis tages</t>
  </si>
  <si>
    <t>Pyrgus andromedae</t>
  </si>
  <si>
    <t>Pyrgus serratulae</t>
  </si>
  <si>
    <t>Thymelicus lineola</t>
  </si>
  <si>
    <t>Thymelicus sylvestris</t>
  </si>
  <si>
    <t>Zygaena carniolica</t>
  </si>
  <si>
    <t>Zygaena exulans</t>
  </si>
  <si>
    <t>Zygaena fausta</t>
  </si>
  <si>
    <t>Zygaena loti</t>
  </si>
  <si>
    <t>Zygaena minos / purpuralis</t>
  </si>
  <si>
    <t>Zygaena osterodensis</t>
  </si>
  <si>
    <t>Zygaena transalpina</t>
  </si>
  <si>
    <t>Zygaena viciae</t>
  </si>
  <si>
    <t>Name</t>
  </si>
  <si>
    <t>Lateinischer Name</t>
  </si>
  <si>
    <t>Deutscher Name</t>
  </si>
  <si>
    <t>Eichenzipfelfalter</t>
  </si>
  <si>
    <t>Dukaten-Feuerfalter</t>
  </si>
  <si>
    <t>Brauner Argus</t>
  </si>
  <si>
    <t>Bergheiden-Bläuling</t>
  </si>
  <si>
    <t>Dunkler Alpenbläuling</t>
  </si>
  <si>
    <t>Lungenenzian-Ameisenbläuling</t>
  </si>
  <si>
    <t>Hochmoor-Ameisenbläuling</t>
  </si>
  <si>
    <t>Geißklee-Bläuling</t>
  </si>
  <si>
    <t>Silberfleck-Bläuling</t>
  </si>
  <si>
    <t>Gletscher-Bläuling</t>
  </si>
  <si>
    <t>Dunkler Silberfleck-Bläuling</t>
  </si>
  <si>
    <t>Hauhechel-Bläuling</t>
  </si>
  <si>
    <t>Kleiner Esparsetten-Bläuling</t>
  </si>
  <si>
    <t>Hier ist die nächste Tabelle mit den deutschen Namen der genannten Schmetterlinge:</t>
  </si>
  <si>
    <t>Südlicher Kleiner Eisvogel</t>
  </si>
  <si>
    <t>Weißer Eichenzipfelfalter</t>
  </si>
  <si>
    <t>Magerrasen-Perlmutterfalter</t>
  </si>
  <si>
    <t>Veilchen-Perlmutterfalter</t>
  </si>
  <si>
    <t>Alpenmatten-Perlmutterfalter</t>
  </si>
  <si>
    <t>Braunfleckiger Perlmutterfalter</t>
  </si>
  <si>
    <t>Titania-Perlmutterfalter</t>
  </si>
  <si>
    <t>Brombeer-Perlmutterfalter</t>
  </si>
  <si>
    <t>Mädesüß-Perlmutterfalter</t>
  </si>
  <si>
    <t>Goldener Scheckenfalter</t>
  </si>
  <si>
    <t>Cynthia-Scheckenfalter</t>
  </si>
  <si>
    <t>Feuriger Perlmutterfalter</t>
  </si>
  <si>
    <t>Niobe-Perlmutterfalter</t>
  </si>
  <si>
    <t>Kleiner Perlmutterfalter</t>
  </si>
  <si>
    <t>Großer Perlmutterfalter</t>
  </si>
  <si>
    <t>Wachtelweizen-Scheckenfalter</t>
  </si>
  <si>
    <t>Hainveilchen-Scheckenfalter</t>
  </si>
  <si>
    <t>Wegerich-Scheckenfalter</t>
  </si>
  <si>
    <t>Baldrian-Scheckenfalter</t>
  </si>
  <si>
    <t>Roter Scheckenfalter</t>
  </si>
  <si>
    <t>Spanischer Scheckenfalter</t>
  </si>
  <si>
    <t>Zahnflügel-Scheckenfalter</t>
  </si>
  <si>
    <t>Alpen-Scheckenfalter</t>
  </si>
  <si>
    <t>Schornsteinfeger</t>
  </si>
  <si>
    <t>Weißer Waldportier</t>
  </si>
  <si>
    <t>Gelbbindiges Wiesenvögelchen</t>
  </si>
  <si>
    <t>Darwin-Wiesenvögelchen</t>
  </si>
  <si>
    <t>Alpen-Wiesenvögelchen</t>
  </si>
  <si>
    <t>Rostbinde</t>
  </si>
  <si>
    <t>Kleines Wiesenvögelchen</t>
  </si>
  <si>
    <t>Hochmoor-Wiesenvögelchen</t>
  </si>
  <si>
    <t>Alberg-Mohrenfalter</t>
  </si>
  <si>
    <t>Gebirgs-Mohrenfalter</t>
  </si>
  <si>
    <t>Weißenbindiger Mohrenfalter</t>
  </si>
  <si>
    <t>Bergwald-Mohrenfalter</t>
  </si>
  <si>
    <t>Südlicher Mohrenfalter</t>
  </si>
  <si>
    <t>Gelbringfalter</t>
  </si>
  <si>
    <t>Hochalpen-Mohrenfalter</t>
  </si>
  <si>
    <t>Dreipunkt-Mohrenfalter</t>
  </si>
  <si>
    <t>Gelbbrauner Waldportier</t>
  </si>
  <si>
    <t>Steppen-Waldportier</t>
  </si>
  <si>
    <t>Waldteufel</t>
  </si>
  <si>
    <t>Mauerfuchs</t>
  </si>
  <si>
    <t>Grauer Mauerfuchs</t>
  </si>
  <si>
    <t>Großes Ochsenauge</t>
  </si>
  <si>
    <t>Schachbrett</t>
  </si>
  <si>
    <t>Blaukernauge</t>
  </si>
  <si>
    <t>Alpen-Mohrenfalter</t>
  </si>
  <si>
    <t>Waldbrettspiel</t>
  </si>
  <si>
    <t>Samtfalter</t>
  </si>
  <si>
    <t>Lass mich wissen, wenn du noch weitere benötigst! 😊</t>
  </si>
  <si>
    <t>Hier ist die Tabelle mit den deutschen Namen für die genannten Schmetterlinge:</t>
  </si>
  <si>
    <t>Malven-Dickkopffalter</t>
  </si>
  <si>
    <t>Dingy Dickkopffalter</t>
  </si>
  <si>
    <t>Andromeda-Würfelfalter</t>
  </si>
  <si>
    <t>Bastard-Würfelfalter</t>
  </si>
  <si>
    <t>Roter Würfelfalter</t>
  </si>
  <si>
    <t>Gelber Würfelfalter</t>
  </si>
  <si>
    <t>Schwarzkolbiger Braun-Dickkopffalter</t>
  </si>
  <si>
    <t>Rostfarbiger Braun-Dickkopffalter</t>
  </si>
  <si>
    <t>Falls du noch weitere Ergänzungen brauchst, lass es mich wissen! 😊</t>
  </si>
  <si>
    <t>Karniolisches Widderchen</t>
  </si>
  <si>
    <t>Hochmoos-Widderchen</t>
  </si>
  <si>
    <t>Schönes Widderchen</t>
  </si>
  <si>
    <t>Hufeisenklee-Widderchen</t>
  </si>
  <si>
    <t>Kreuzdorn-Widderchen</t>
  </si>
  <si>
    <t>Zwerg-Widderchen / Purpur-Widderchen</t>
  </si>
  <si>
    <t>Osteroder Widderchen</t>
  </si>
  <si>
    <t>Alpen-Widderchen</t>
  </si>
  <si>
    <t>Wicken-Widderchen</t>
  </si>
  <si>
    <t>Farbe</t>
  </si>
  <si>
    <t>VFOS</t>
  </si>
  <si>
    <t>HFOS</t>
  </si>
  <si>
    <t>VFUS</t>
  </si>
  <si>
    <t>HFUS</t>
  </si>
  <si>
    <t>anderes</t>
  </si>
  <si>
    <t>gelb</t>
  </si>
  <si>
    <t>gelbe Halbmonde</t>
  </si>
  <si>
    <t>Schwänzchen</t>
  </si>
  <si>
    <t>ja</t>
  </si>
  <si>
    <t>zebraartige Bänderung</t>
  </si>
  <si>
    <t>weiss</t>
  </si>
  <si>
    <t>Fühler</t>
  </si>
  <si>
    <t>geringelt</t>
  </si>
  <si>
    <t>undeutlich geringelt</t>
  </si>
  <si>
    <t>2 rote Augenflecken</t>
  </si>
  <si>
    <t>1-2 rote Augenflecken</t>
  </si>
  <si>
    <t>schwarze Augenflecken</t>
  </si>
  <si>
    <t>blau; braun</t>
  </si>
  <si>
    <t xml:space="preserve">Spitzen dunkel </t>
  </si>
  <si>
    <t>Binde scharf abgesetzt</t>
  </si>
  <si>
    <t>Spitzen hell</t>
  </si>
  <si>
    <t>oranger Kreis</t>
  </si>
  <si>
    <t>Binde unauffällig</t>
  </si>
  <si>
    <t>weisses Band</t>
  </si>
  <si>
    <t>2 Reihen schwarze Punkte</t>
  </si>
  <si>
    <t>braun;orange</t>
  </si>
  <si>
    <t>Kotrippen</t>
  </si>
  <si>
    <t>Raupenfutterpflanze</t>
  </si>
  <si>
    <t>Doldenblütler</t>
  </si>
  <si>
    <t>Schwarzdorn;Felsenkirsche</t>
  </si>
  <si>
    <t>weisser Mauerpfeffer</t>
  </si>
  <si>
    <t>Bewimperter Steinbrech</t>
  </si>
  <si>
    <t>Lerchensporn-Arten</t>
  </si>
  <si>
    <t>Salweide; Salix-Arten;Pappel-Arten</t>
  </si>
  <si>
    <t>Zitterpappel</t>
  </si>
  <si>
    <t>Rote Heckenkirsche</t>
  </si>
  <si>
    <t>blau; orange</t>
  </si>
  <si>
    <t>orange Halbmonde</t>
  </si>
  <si>
    <t>schwarze Doppellinie</t>
  </si>
  <si>
    <t>blau</t>
  </si>
  <si>
    <t>blauschwarze Punktreihe; weisser Fleck</t>
  </si>
  <si>
    <t>dunkelorange mit schwarz-roter Punkt- und Fleckenreihe</t>
  </si>
  <si>
    <t>strahlenförmiger Fleck; weisse Flecken</t>
  </si>
  <si>
    <t>schwarz; orange</t>
  </si>
  <si>
    <t>Wald-Geissbart</t>
  </si>
  <si>
    <t>weiss; orange</t>
  </si>
  <si>
    <t>orangerote Ecken; dunkle Apikalspitzen</t>
  </si>
  <si>
    <t>olivgrün marmoriert</t>
  </si>
  <si>
    <t>Brassicaceae</t>
  </si>
  <si>
    <t>Brassicaceae; Cardamine pratensis</t>
  </si>
  <si>
    <t>alpennordseite artspezifisch</t>
  </si>
  <si>
    <t>Gürtelpuppe</t>
  </si>
  <si>
    <t>Puppe</t>
  </si>
  <si>
    <t>schwarze Adern</t>
  </si>
  <si>
    <t>Nachtfalter</t>
  </si>
  <si>
    <t>Rosengewächse;Weissdorn</t>
  </si>
  <si>
    <t>grauschwarzer Fleck</t>
  </si>
  <si>
    <t>Schmetterlingsblütler</t>
  </si>
  <si>
    <t>langer Hinterleib</t>
  </si>
  <si>
    <t>2 schwarze Postdiskalflecken;Apikalfleck konkav;Apikalfleck bis Flügelmitte;Aderdreiecke</t>
  </si>
  <si>
    <t>2 schwarze Flecke</t>
  </si>
  <si>
    <t>gelblich-weiss</t>
  </si>
  <si>
    <t>dunkel geadert</t>
  </si>
  <si>
    <t>2 Postdiskalflecken</t>
  </si>
  <si>
    <t>Brassicaceae; Schleifenblume</t>
  </si>
  <si>
    <t>1-2 Postdiskalflecken</t>
  </si>
  <si>
    <t>Spitzenflecke unterbrochen</t>
  </si>
  <si>
    <t>grau-grün geadert</t>
  </si>
  <si>
    <t>1 Postdiskalfleck; Spitzenfleck</t>
  </si>
  <si>
    <t xml:space="preserve">2 Postdiskalflecken; 1 Halbmondförmiger Postdiskalfleck; Spitzenfleck </t>
  </si>
  <si>
    <t>Spitzenfleck</t>
  </si>
  <si>
    <t>orange;gelb</t>
  </si>
  <si>
    <t>schwarze Randbinde</t>
  </si>
  <si>
    <t>schwarze Randbinde;gelb gefleckt</t>
  </si>
  <si>
    <t>acht; doppelfleck</t>
  </si>
  <si>
    <t>gelb;weiss</t>
  </si>
  <si>
    <t>Schmetterlingsblütler;Hufeisenklee ; Bunte Kronwicke</t>
  </si>
  <si>
    <t>Vaccinium uliginosum</t>
  </si>
  <si>
    <t>helle Randbinde</t>
  </si>
  <si>
    <t>gelb;weiss;russig</t>
  </si>
  <si>
    <t>zugespitzt</t>
  </si>
  <si>
    <t>Frangula alnus; Rhamnus cathartica</t>
  </si>
  <si>
    <t>überwintert als Falter</t>
  </si>
  <si>
    <t>oranger Nierenfleck</t>
  </si>
  <si>
    <t>keilförmige Binden</t>
  </si>
  <si>
    <t>Prunus spinosa</t>
  </si>
  <si>
    <t>orange Binde</t>
  </si>
  <si>
    <t>weisse Linie; oranges Submarginalband mit schwarzen Punkten</t>
  </si>
  <si>
    <t>braun</t>
  </si>
  <si>
    <t>orange Analflecken</t>
  </si>
  <si>
    <t>weisse Linie; blauer Analfleck; oranges Submarginalband</t>
  </si>
  <si>
    <t>Rhamnus cathartica</t>
  </si>
  <si>
    <t xml:space="preserve">weisse Linie; oranges Submarginalband </t>
  </si>
  <si>
    <t>Ulmen</t>
  </si>
  <si>
    <t>schwarzer Rand</t>
  </si>
  <si>
    <t>weiss-schwarze Streifen</t>
  </si>
  <si>
    <t>Eichen</t>
  </si>
  <si>
    <t>grün</t>
  </si>
  <si>
    <t>Saum braun-weiss gewürfelt</t>
  </si>
  <si>
    <t>orangebraun;weisse Postdiskalbinde</t>
  </si>
  <si>
    <t>Schlüsselblumen-Arten</t>
  </si>
  <si>
    <t>dunkle Postdiskal-Fleckenreihe</t>
  </si>
  <si>
    <t>braun;orange;hellgrau</t>
  </si>
  <si>
    <t>schwarze Flecken; orange Submarginalfflecken</t>
  </si>
  <si>
    <t>Rumex-Arten</t>
  </si>
  <si>
    <t>schwarze Postdiskalflecken in regelmässiger Reihe</t>
  </si>
  <si>
    <t>Würfelflecken</t>
  </si>
  <si>
    <t>Punkte</t>
  </si>
  <si>
    <t>wellenförmige orange Linie</t>
  </si>
  <si>
    <t>orange;violett</t>
  </si>
  <si>
    <t>unregelmässige Punktreihe</t>
  </si>
  <si>
    <t>weisse Postdiskalflecken</t>
  </si>
  <si>
    <t>braun;blau;hellgrau</t>
  </si>
  <si>
    <t>Fransen</t>
  </si>
  <si>
    <t>schwarze Punktreihe</t>
  </si>
  <si>
    <t>gescheckt</t>
  </si>
  <si>
    <t>klein</t>
  </si>
  <si>
    <t>Wundklee</t>
  </si>
  <si>
    <t>blau;hellgrau</t>
  </si>
  <si>
    <t>2 orange Flecken</t>
  </si>
  <si>
    <t>weiss-schwarze Streifen; 2 orange Flecken</t>
  </si>
  <si>
    <t>Trifolium pratense;Schmetterlingsblütler</t>
  </si>
  <si>
    <t>striche</t>
  </si>
  <si>
    <t>leicht gescheckt</t>
  </si>
  <si>
    <t>Frangula alnus;Cornus sanguinea</t>
  </si>
  <si>
    <t>blau;schwarz</t>
  </si>
  <si>
    <t>schwarze Flecken</t>
  </si>
  <si>
    <t>Doppelreihe schwarzer Submarginal-Flecken; Basalfleck</t>
  </si>
  <si>
    <t>Thymian</t>
  </si>
  <si>
    <t>blau;braun</t>
  </si>
  <si>
    <t>Postdiskalfleck in Raum 2 näher beim Distalfleck als bei den Submarginalpunkten</t>
  </si>
  <si>
    <t>blau bestäubte Basis</t>
  </si>
  <si>
    <t>alcon alcon/rebeli</t>
  </si>
  <si>
    <t>Lungenenzian</t>
  </si>
  <si>
    <t>braun;orange;blau</t>
  </si>
  <si>
    <t>reduzierte dunkle Zeichnung</t>
  </si>
  <si>
    <t>Sanguisorba officinalis</t>
  </si>
  <si>
    <t>Postdiskalfleck in Raum 2 gleich weit vom Diskalfleck wie vom Submarginalfleck entfernt</t>
  </si>
  <si>
    <t>mehrere weisse Wische; silberblaue Schuppen</t>
  </si>
  <si>
    <t>kleiner schwarzer Dorn an Tibia 1</t>
  </si>
  <si>
    <t>blau;hellgrau;barun</t>
  </si>
  <si>
    <t>blau;hellgrau;braun</t>
  </si>
  <si>
    <t>Luzerne;Esparsette;Steinklee;Vogewicke</t>
  </si>
  <si>
    <t>orange Submarginalflecken</t>
  </si>
  <si>
    <t>1 weisser Wisch</t>
  </si>
  <si>
    <t>Helianthemum nummularium;Storchschnabel-Arten</t>
  </si>
  <si>
    <t>Storchschnabel-Bläuling</t>
  </si>
  <si>
    <t>hellbeiger Wisch; blau bestäubte Basis</t>
  </si>
  <si>
    <t>Storchschnabelarten</t>
  </si>
  <si>
    <t>Basalpunkt</t>
  </si>
  <si>
    <t>Alpenspitzkiel;Hornklee</t>
  </si>
  <si>
    <t>Duftschuppenfleck;schwarzer Rand</t>
  </si>
  <si>
    <t>Esparsette</t>
  </si>
  <si>
    <t>Basalfleck</t>
  </si>
  <si>
    <t>Hufeisenklee</t>
  </si>
  <si>
    <t>blau;hellgrau:hellblau;braun</t>
  </si>
  <si>
    <t>Hufeisenklee;Bunte Kronwicke;Süsser Tragant</t>
  </si>
  <si>
    <t>Violetter Waldbläuling</t>
  </si>
  <si>
    <t>blau;hellblau;violett</t>
  </si>
  <si>
    <t>langer weisser Strich</t>
  </si>
  <si>
    <t>Vogelwicke;Lathyrus pratensis</t>
  </si>
  <si>
    <t>weisser Saum</t>
  </si>
  <si>
    <t>weisser Saum; 1 weisser Wisch</t>
  </si>
  <si>
    <t>schwarzer Diskoidalfleck</t>
  </si>
  <si>
    <t>orange Flecken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</si>
</sst>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BE5E-375E-4E76-9ED5-5A30058E88DC}">
  <dimension ref="A1:P153"/>
  <sheetViews>
    <sheetView tabSelected="1" topLeftCell="K1" zoomScale="145" zoomScaleNormal="145" workbookViewId="0">
      <pane ySplit="1" topLeftCell="A32" activePane="bottomLeft" state="frozen"/>
      <selection pane="bottomLeft" activeCell="O55" sqref="O55"/>
    </sheetView>
  </sheetViews>
  <sheetFormatPr defaultColWidth="11.42578125" defaultRowHeight="15" x14ac:dyDescent="0.25"/>
  <cols>
    <col min="1" max="1" width="14.28515625" bestFit="1" customWidth="1"/>
    <col min="2" max="2" width="18.42578125" bestFit="1" customWidth="1"/>
    <col min="3" max="3" width="23" bestFit="1" customWidth="1"/>
    <col min="4" max="4" width="23.7109375" customWidth="1"/>
    <col min="6" max="6" width="14.140625" bestFit="1" customWidth="1"/>
    <col min="7" max="7" width="16.7109375" bestFit="1" customWidth="1"/>
    <col min="8" max="8" width="36.42578125" bestFit="1" customWidth="1"/>
    <col min="9" max="9" width="33.28515625" bestFit="1" customWidth="1"/>
    <col min="10" max="11" width="46.7109375" bestFit="1" customWidth="1"/>
    <col min="12" max="12" width="9.7109375" bestFit="1" customWidth="1"/>
    <col min="13" max="13" width="12.28515625" bestFit="1" customWidth="1"/>
    <col min="14" max="14" width="32.85546875" bestFit="1" customWidth="1"/>
    <col min="15" max="15" width="11.85546875" bestFit="1" customWidth="1"/>
    <col min="16" max="16" width="26.42578125" bestFit="1" customWidth="1"/>
  </cols>
  <sheetData>
    <row r="1" spans="1:16" x14ac:dyDescent="0.25">
      <c r="A1" s="1" t="s">
        <v>1</v>
      </c>
      <c r="B1" s="1" t="s">
        <v>2</v>
      </c>
      <c r="C1" s="1" t="s">
        <v>428</v>
      </c>
      <c r="D1" s="1" t="s">
        <v>3</v>
      </c>
      <c r="E1" s="1" t="s">
        <v>0</v>
      </c>
      <c r="F1" s="1" t="s">
        <v>515</v>
      </c>
      <c r="G1" s="1" t="s">
        <v>527</v>
      </c>
      <c r="H1" s="1" t="s">
        <v>516</v>
      </c>
      <c r="I1" s="1" t="s">
        <v>517</v>
      </c>
      <c r="J1" s="1" t="s">
        <v>518</v>
      </c>
      <c r="K1" s="1" t="s">
        <v>519</v>
      </c>
      <c r="L1" s="1" t="s">
        <v>629</v>
      </c>
      <c r="M1" s="1" t="s">
        <v>523</v>
      </c>
      <c r="N1" s="1" t="s">
        <v>543</v>
      </c>
      <c r="O1" s="1" t="s">
        <v>568</v>
      </c>
      <c r="P1" s="1" t="s">
        <v>520</v>
      </c>
    </row>
    <row r="2" spans="1:16" x14ac:dyDescent="0.25">
      <c r="A2" s="2" t="s">
        <v>4</v>
      </c>
      <c r="B2" s="2" t="s">
        <v>5</v>
      </c>
      <c r="C2" t="str">
        <f>_xlfn.CONCAT(A2," ",B2)</f>
        <v>Iphiclides podalirius</v>
      </c>
      <c r="D2" s="6" t="s">
        <v>228</v>
      </c>
      <c r="E2" s="5" t="s">
        <v>12</v>
      </c>
      <c r="F2" t="s">
        <v>526</v>
      </c>
      <c r="H2" t="s">
        <v>525</v>
      </c>
      <c r="M2" t="s">
        <v>524</v>
      </c>
      <c r="N2" t="s">
        <v>545</v>
      </c>
    </row>
    <row r="3" spans="1:16" x14ac:dyDescent="0.25">
      <c r="A3" s="3" t="s">
        <v>6</v>
      </c>
      <c r="B3" s="3" t="s">
        <v>7</v>
      </c>
      <c r="C3" t="str">
        <f t="shared" ref="C3:C65" si="0">_xlfn.CONCAT(A3," ",B3)</f>
        <v>Papilio machaon</v>
      </c>
      <c r="D3" s="6" t="s">
        <v>229</v>
      </c>
      <c r="E3" s="5" t="s">
        <v>12</v>
      </c>
      <c r="F3" t="s">
        <v>521</v>
      </c>
      <c r="H3" t="s">
        <v>522</v>
      </c>
      <c r="M3" t="s">
        <v>524</v>
      </c>
      <c r="N3" t="s">
        <v>544</v>
      </c>
    </row>
    <row r="4" spans="1:16" x14ac:dyDescent="0.25">
      <c r="A4" s="3" t="s">
        <v>8</v>
      </c>
      <c r="B4" s="3" t="s">
        <v>9</v>
      </c>
      <c r="C4" t="str">
        <f t="shared" si="0"/>
        <v>Parnassius apollo</v>
      </c>
      <c r="D4" s="6" t="s">
        <v>230</v>
      </c>
      <c r="E4" s="5" t="s">
        <v>12</v>
      </c>
      <c r="F4" t="s">
        <v>526</v>
      </c>
      <c r="G4" t="s">
        <v>529</v>
      </c>
      <c r="I4" t="s">
        <v>530</v>
      </c>
      <c r="N4" t="s">
        <v>546</v>
      </c>
    </row>
    <row r="5" spans="1:16" x14ac:dyDescent="0.25">
      <c r="A5" s="3" t="s">
        <v>8</v>
      </c>
      <c r="B5" s="3" t="s">
        <v>10</v>
      </c>
      <c r="C5" t="str">
        <f t="shared" si="0"/>
        <v>Parnassius mnemosyne</v>
      </c>
      <c r="D5" s="6" t="s">
        <v>231</v>
      </c>
      <c r="E5" s="5" t="s">
        <v>12</v>
      </c>
      <c r="F5" t="s">
        <v>526</v>
      </c>
      <c r="H5" t="s">
        <v>532</v>
      </c>
      <c r="N5" t="s">
        <v>548</v>
      </c>
    </row>
    <row r="6" spans="1:16" x14ac:dyDescent="0.25">
      <c r="A6" s="4" t="s">
        <v>8</v>
      </c>
      <c r="B6" s="4" t="s">
        <v>11</v>
      </c>
      <c r="C6" t="str">
        <f t="shared" si="0"/>
        <v>Parnassius phoebus</v>
      </c>
      <c r="D6" s="6" t="s">
        <v>232</v>
      </c>
      <c r="E6" s="5" t="s">
        <v>12</v>
      </c>
      <c r="F6" t="s">
        <v>526</v>
      </c>
      <c r="G6" t="s">
        <v>528</v>
      </c>
      <c r="H6" s="8" t="s">
        <v>531</v>
      </c>
      <c r="I6" t="s">
        <v>530</v>
      </c>
      <c r="N6" t="s">
        <v>547</v>
      </c>
    </row>
    <row r="7" spans="1:16" x14ac:dyDescent="0.25">
      <c r="A7" s="2" t="s">
        <v>13</v>
      </c>
      <c r="B7" s="2" t="s">
        <v>14</v>
      </c>
      <c r="C7" t="str">
        <f t="shared" si="0"/>
        <v>Anthocharis cardamines</v>
      </c>
      <c r="D7" s="6" t="s">
        <v>233</v>
      </c>
      <c r="E7" t="s">
        <v>35</v>
      </c>
      <c r="F7" t="s">
        <v>561</v>
      </c>
      <c r="H7" t="s">
        <v>562</v>
      </c>
      <c r="K7" t="s">
        <v>563</v>
      </c>
      <c r="N7" t="s">
        <v>565</v>
      </c>
      <c r="O7" t="s">
        <v>567</v>
      </c>
      <c r="P7" t="s">
        <v>566</v>
      </c>
    </row>
    <row r="8" spans="1:16" x14ac:dyDescent="0.25">
      <c r="A8" s="3" t="s">
        <v>15</v>
      </c>
      <c r="B8" s="3" t="s">
        <v>16</v>
      </c>
      <c r="C8" t="str">
        <f t="shared" si="0"/>
        <v>Aporia crataegi</v>
      </c>
      <c r="D8" s="6" t="s">
        <v>234</v>
      </c>
      <c r="E8" t="s">
        <v>35</v>
      </c>
      <c r="F8" t="s">
        <v>526</v>
      </c>
      <c r="H8" t="s">
        <v>569</v>
      </c>
      <c r="I8" t="s">
        <v>569</v>
      </c>
      <c r="J8" t="s">
        <v>569</v>
      </c>
      <c r="K8" t="s">
        <v>569</v>
      </c>
      <c r="N8" t="s">
        <v>571</v>
      </c>
      <c r="O8" t="s">
        <v>567</v>
      </c>
      <c r="P8" t="s">
        <v>570</v>
      </c>
    </row>
    <row r="9" spans="1:16" x14ac:dyDescent="0.25">
      <c r="A9" s="3" t="s">
        <v>17</v>
      </c>
      <c r="B9" s="3" t="s">
        <v>18</v>
      </c>
      <c r="C9" t="str">
        <f t="shared" si="0"/>
        <v>Pieris brassicae</v>
      </c>
      <c r="D9" s="6" t="s">
        <v>235</v>
      </c>
      <c r="E9" t="s">
        <v>35</v>
      </c>
      <c r="F9" t="s">
        <v>526</v>
      </c>
      <c r="H9" t="s">
        <v>575</v>
      </c>
      <c r="J9" t="s">
        <v>576</v>
      </c>
      <c r="K9" t="s">
        <v>577</v>
      </c>
      <c r="N9" t="s">
        <v>564</v>
      </c>
      <c r="O9" t="s">
        <v>567</v>
      </c>
    </row>
    <row r="10" spans="1:16" x14ac:dyDescent="0.25">
      <c r="A10" s="3" t="s">
        <v>19</v>
      </c>
      <c r="B10" s="3" t="s">
        <v>20</v>
      </c>
      <c r="C10" t="str">
        <f t="shared" si="0"/>
        <v>Pieris  bryoniae</v>
      </c>
      <c r="D10" s="6" t="s">
        <v>236</v>
      </c>
      <c r="E10" t="s">
        <v>35</v>
      </c>
      <c r="F10" t="s">
        <v>526</v>
      </c>
      <c r="H10" t="s">
        <v>579</v>
      </c>
      <c r="K10" t="s">
        <v>578</v>
      </c>
      <c r="N10" t="s">
        <v>564</v>
      </c>
      <c r="O10" t="s">
        <v>567</v>
      </c>
    </row>
    <row r="11" spans="1:16" x14ac:dyDescent="0.25">
      <c r="A11" s="3" t="s">
        <v>17</v>
      </c>
      <c r="B11" s="3" t="s">
        <v>21</v>
      </c>
      <c r="C11" t="str">
        <f t="shared" si="0"/>
        <v>Pieris mannii</v>
      </c>
      <c r="D11" s="6" t="s">
        <v>237</v>
      </c>
      <c r="E11" t="s">
        <v>35</v>
      </c>
      <c r="F11" t="s">
        <v>526</v>
      </c>
      <c r="H11" t="s">
        <v>585</v>
      </c>
      <c r="K11" t="s">
        <v>577</v>
      </c>
      <c r="N11" t="s">
        <v>580</v>
      </c>
      <c r="O11" t="s">
        <v>567</v>
      </c>
    </row>
    <row r="12" spans="1:16" x14ac:dyDescent="0.25">
      <c r="A12" s="3" t="s">
        <v>17</v>
      </c>
      <c r="B12" s="3" t="s">
        <v>22</v>
      </c>
      <c r="C12" t="str">
        <f t="shared" si="0"/>
        <v>Pieris napi</v>
      </c>
      <c r="D12" s="6" t="s">
        <v>238</v>
      </c>
      <c r="E12" t="s">
        <v>35</v>
      </c>
      <c r="F12" t="s">
        <v>526</v>
      </c>
      <c r="H12" t="s">
        <v>581</v>
      </c>
      <c r="J12" t="s">
        <v>582</v>
      </c>
      <c r="K12" t="s">
        <v>583</v>
      </c>
      <c r="N12" t="s">
        <v>564</v>
      </c>
      <c r="O12" t="s">
        <v>567</v>
      </c>
    </row>
    <row r="13" spans="1:16" x14ac:dyDescent="0.25">
      <c r="A13" s="3" t="s">
        <v>17</v>
      </c>
      <c r="B13" s="3" t="s">
        <v>23</v>
      </c>
      <c r="C13" t="str">
        <f t="shared" si="0"/>
        <v>Pieris rapae</v>
      </c>
      <c r="D13" s="6" t="s">
        <v>239</v>
      </c>
      <c r="E13" t="s">
        <v>35</v>
      </c>
      <c r="F13" t="s">
        <v>526</v>
      </c>
      <c r="H13" t="s">
        <v>584</v>
      </c>
      <c r="K13" t="s">
        <v>577</v>
      </c>
      <c r="N13" t="s">
        <v>564</v>
      </c>
      <c r="O13" t="s">
        <v>567</v>
      </c>
    </row>
    <row r="14" spans="1:16" x14ac:dyDescent="0.25">
      <c r="A14" s="3" t="s">
        <v>24</v>
      </c>
      <c r="B14" s="3" t="s">
        <v>25</v>
      </c>
      <c r="C14" t="str">
        <f t="shared" si="0"/>
        <v>Pontia callidice</v>
      </c>
      <c r="D14" s="6" t="s">
        <v>240</v>
      </c>
      <c r="E14" t="s">
        <v>35</v>
      </c>
      <c r="F14" t="s">
        <v>526</v>
      </c>
      <c r="H14" t="s">
        <v>586</v>
      </c>
      <c r="K14" t="s">
        <v>583</v>
      </c>
      <c r="N14" t="s">
        <v>564</v>
      </c>
      <c r="O14" t="s">
        <v>567</v>
      </c>
    </row>
    <row r="15" spans="1:16" ht="30" x14ac:dyDescent="0.25">
      <c r="A15" s="3" t="s">
        <v>26</v>
      </c>
      <c r="B15" s="3" t="s">
        <v>27</v>
      </c>
      <c r="C15" t="str">
        <f t="shared" si="0"/>
        <v>Colias crocea</v>
      </c>
      <c r="D15" s="6" t="s">
        <v>241</v>
      </c>
      <c r="E15" t="s">
        <v>35</v>
      </c>
      <c r="F15" t="s">
        <v>587</v>
      </c>
      <c r="H15" t="s">
        <v>589</v>
      </c>
      <c r="I15" t="s">
        <v>588</v>
      </c>
      <c r="K15" t="s">
        <v>590</v>
      </c>
      <c r="N15" t="s">
        <v>573</v>
      </c>
      <c r="O15" t="s">
        <v>567</v>
      </c>
    </row>
    <row r="16" spans="1:16" ht="30" x14ac:dyDescent="0.25">
      <c r="A16" s="3" t="s">
        <v>26</v>
      </c>
      <c r="B16" s="3" t="s">
        <v>28</v>
      </c>
      <c r="C16" t="str">
        <f t="shared" si="0"/>
        <v>Colias hyale / alfacariensis</v>
      </c>
      <c r="D16" s="6" t="s">
        <v>242</v>
      </c>
      <c r="E16" t="s">
        <v>35</v>
      </c>
      <c r="F16" t="s">
        <v>591</v>
      </c>
      <c r="H16" t="s">
        <v>589</v>
      </c>
      <c r="I16" t="s">
        <v>588</v>
      </c>
      <c r="K16" t="s">
        <v>590</v>
      </c>
      <c r="N16" t="s">
        <v>592</v>
      </c>
      <c r="O16" t="s">
        <v>567</v>
      </c>
    </row>
    <row r="17" spans="1:16" x14ac:dyDescent="0.25">
      <c r="A17" s="3" t="s">
        <v>26</v>
      </c>
      <c r="B17" s="3" t="s">
        <v>29</v>
      </c>
      <c r="C17" t="str">
        <f t="shared" si="0"/>
        <v>Colias palaeno</v>
      </c>
      <c r="D17" s="6" t="s">
        <v>243</v>
      </c>
      <c r="E17" t="s">
        <v>35</v>
      </c>
      <c r="F17" t="s">
        <v>591</v>
      </c>
      <c r="H17" t="s">
        <v>588</v>
      </c>
      <c r="I17" t="s">
        <v>588</v>
      </c>
      <c r="N17" t="s">
        <v>593</v>
      </c>
      <c r="O17" t="s">
        <v>567</v>
      </c>
    </row>
    <row r="18" spans="1:16" x14ac:dyDescent="0.25">
      <c r="A18" s="3" t="s">
        <v>26</v>
      </c>
      <c r="B18" s="3" t="s">
        <v>30</v>
      </c>
      <c r="C18" t="str">
        <f t="shared" si="0"/>
        <v>Colias phicomone</v>
      </c>
      <c r="D18" s="6" t="s">
        <v>244</v>
      </c>
      <c r="E18" t="s">
        <v>35</v>
      </c>
      <c r="F18" t="s">
        <v>595</v>
      </c>
      <c r="K18" t="s">
        <v>594</v>
      </c>
      <c r="N18" s="9" t="s">
        <v>573</v>
      </c>
      <c r="O18" t="s">
        <v>567</v>
      </c>
    </row>
    <row r="19" spans="1:16" x14ac:dyDescent="0.25">
      <c r="A19" s="3" t="s">
        <v>31</v>
      </c>
      <c r="B19" s="3" t="s">
        <v>32</v>
      </c>
      <c r="C19" t="str">
        <f t="shared" si="0"/>
        <v>Gonepteryx rhamni</v>
      </c>
      <c r="D19" s="6" t="s">
        <v>245</v>
      </c>
      <c r="E19" t="s">
        <v>35</v>
      </c>
      <c r="F19" t="s">
        <v>521</v>
      </c>
      <c r="H19" t="s">
        <v>596</v>
      </c>
      <c r="N19" t="s">
        <v>597</v>
      </c>
      <c r="O19" t="s">
        <v>567</v>
      </c>
      <c r="P19" t="s">
        <v>598</v>
      </c>
    </row>
    <row r="20" spans="1:16" x14ac:dyDescent="0.25">
      <c r="A20" s="4" t="s">
        <v>33</v>
      </c>
      <c r="B20" s="4" t="s">
        <v>34</v>
      </c>
      <c r="C20" t="str">
        <f t="shared" si="0"/>
        <v>Leptidea sinapis / juvernica</v>
      </c>
      <c r="D20" s="6" t="s">
        <v>246</v>
      </c>
      <c r="E20" t="s">
        <v>35</v>
      </c>
      <c r="F20" t="s">
        <v>526</v>
      </c>
      <c r="H20" t="s">
        <v>572</v>
      </c>
      <c r="N20" t="s">
        <v>573</v>
      </c>
      <c r="O20" t="s">
        <v>567</v>
      </c>
      <c r="P20" t="s">
        <v>574</v>
      </c>
    </row>
    <row r="21" spans="1:16" ht="30" x14ac:dyDescent="0.25">
      <c r="A21" s="2" t="s">
        <v>36</v>
      </c>
      <c r="B21" s="2" t="s">
        <v>37</v>
      </c>
      <c r="C21" t="str">
        <f t="shared" si="0"/>
        <v>Hamearis lucina</v>
      </c>
      <c r="D21" s="6" t="s">
        <v>248</v>
      </c>
      <c r="E21" t="s">
        <v>87</v>
      </c>
      <c r="F21" t="s">
        <v>541</v>
      </c>
      <c r="G21" t="s">
        <v>528</v>
      </c>
      <c r="H21" t="s">
        <v>614</v>
      </c>
      <c r="K21" t="s">
        <v>615</v>
      </c>
      <c r="N21" t="s">
        <v>616</v>
      </c>
    </row>
    <row r="22" spans="1:16" x14ac:dyDescent="0.25">
      <c r="A22" s="3" t="s">
        <v>38</v>
      </c>
      <c r="B22" s="3" t="s">
        <v>39</v>
      </c>
      <c r="C22" t="str">
        <f t="shared" si="0"/>
        <v>Callophrys rubi</v>
      </c>
      <c r="D22" s="6" t="s">
        <v>250</v>
      </c>
      <c r="E22" t="s">
        <v>87</v>
      </c>
      <c r="F22" t="s">
        <v>541</v>
      </c>
      <c r="J22" t="s">
        <v>613</v>
      </c>
      <c r="K22" t="s">
        <v>613</v>
      </c>
      <c r="M22" t="s">
        <v>524</v>
      </c>
    </row>
    <row r="23" spans="1:16" x14ac:dyDescent="0.25">
      <c r="A23" s="3" t="s">
        <v>40</v>
      </c>
      <c r="B23" s="3" t="s">
        <v>41</v>
      </c>
      <c r="C23" t="str">
        <f t="shared" si="0"/>
        <v>Favonius quercus</v>
      </c>
      <c r="D23" s="6" t="s">
        <v>431</v>
      </c>
      <c r="E23" t="s">
        <v>87</v>
      </c>
      <c r="F23" t="s">
        <v>555</v>
      </c>
      <c r="H23" t="s">
        <v>610</v>
      </c>
      <c r="J23" t="s">
        <v>611</v>
      </c>
      <c r="K23" t="s">
        <v>636</v>
      </c>
      <c r="M23" t="s">
        <v>524</v>
      </c>
      <c r="N23" t="s">
        <v>612</v>
      </c>
    </row>
    <row r="24" spans="1:16" x14ac:dyDescent="0.25">
      <c r="A24" s="3" t="s">
        <v>42</v>
      </c>
      <c r="B24" s="3" t="s">
        <v>43</v>
      </c>
      <c r="C24" t="str">
        <f t="shared" si="0"/>
        <v>Satyrium pruni</v>
      </c>
      <c r="D24" s="6" t="s">
        <v>253</v>
      </c>
      <c r="E24" t="s">
        <v>87</v>
      </c>
      <c r="F24" t="s">
        <v>541</v>
      </c>
      <c r="H24" t="s">
        <v>602</v>
      </c>
      <c r="K24" t="s">
        <v>603</v>
      </c>
      <c r="M24" t="s">
        <v>524</v>
      </c>
      <c r="N24" t="s">
        <v>601</v>
      </c>
    </row>
    <row r="25" spans="1:16" x14ac:dyDescent="0.25">
      <c r="A25" s="3" t="s">
        <v>42</v>
      </c>
      <c r="B25" s="3" t="s">
        <v>44</v>
      </c>
      <c r="C25" t="str">
        <f t="shared" si="0"/>
        <v>Satyrium spini</v>
      </c>
      <c r="D25" s="6" t="s">
        <v>255</v>
      </c>
      <c r="E25" t="s">
        <v>87</v>
      </c>
      <c r="F25" t="s">
        <v>604</v>
      </c>
      <c r="I25" t="s">
        <v>605</v>
      </c>
      <c r="K25" t="s">
        <v>606</v>
      </c>
      <c r="M25" t="s">
        <v>524</v>
      </c>
      <c r="N25" t="s">
        <v>607</v>
      </c>
    </row>
    <row r="26" spans="1:16" x14ac:dyDescent="0.25">
      <c r="A26" s="3" t="s">
        <v>42</v>
      </c>
      <c r="B26" s="3" t="s">
        <v>45</v>
      </c>
      <c r="C26" t="str">
        <f t="shared" si="0"/>
        <v>Satyrium w-album</v>
      </c>
      <c r="D26" s="6" t="s">
        <v>257</v>
      </c>
      <c r="E26" t="s">
        <v>87</v>
      </c>
      <c r="F26" t="s">
        <v>541</v>
      </c>
      <c r="K26" t="s">
        <v>608</v>
      </c>
      <c r="M26" t="s">
        <v>524</v>
      </c>
      <c r="N26" t="s">
        <v>609</v>
      </c>
    </row>
    <row r="27" spans="1:16" x14ac:dyDescent="0.25">
      <c r="A27" s="3" t="s">
        <v>46</v>
      </c>
      <c r="B27" s="3" t="s">
        <v>47</v>
      </c>
      <c r="C27" t="str">
        <f t="shared" si="0"/>
        <v>Thecla betulae</v>
      </c>
      <c r="D27" s="6" t="s">
        <v>259</v>
      </c>
      <c r="E27" t="s">
        <v>87</v>
      </c>
      <c r="F27" t="s">
        <v>541</v>
      </c>
      <c r="H27" t="s">
        <v>599</v>
      </c>
      <c r="K27" t="s">
        <v>600</v>
      </c>
      <c r="M27" t="s">
        <v>524</v>
      </c>
      <c r="N27" t="s">
        <v>601</v>
      </c>
    </row>
    <row r="28" spans="1:16" x14ac:dyDescent="0.25">
      <c r="A28" s="3" t="s">
        <v>48</v>
      </c>
      <c r="B28" s="3" t="s">
        <v>49</v>
      </c>
      <c r="C28" t="str">
        <f t="shared" si="0"/>
        <v>Lycaena alciphron</v>
      </c>
      <c r="D28" s="6" t="s">
        <v>261</v>
      </c>
      <c r="E28" t="s">
        <v>87</v>
      </c>
      <c r="F28" t="s">
        <v>625</v>
      </c>
      <c r="H28" t="s">
        <v>626</v>
      </c>
      <c r="N28" t="s">
        <v>620</v>
      </c>
    </row>
    <row r="29" spans="1:16" x14ac:dyDescent="0.25">
      <c r="A29" s="3" t="s">
        <v>48</v>
      </c>
      <c r="B29" s="3" t="s">
        <v>50</v>
      </c>
      <c r="C29" t="str">
        <f t="shared" si="0"/>
        <v>Lycaena hippothoe</v>
      </c>
      <c r="D29" s="6" t="s">
        <v>263</v>
      </c>
      <c r="E29" t="s">
        <v>87</v>
      </c>
      <c r="F29" t="s">
        <v>618</v>
      </c>
      <c r="H29" t="s">
        <v>621</v>
      </c>
      <c r="N29" t="s">
        <v>620</v>
      </c>
    </row>
    <row r="30" spans="1:16" x14ac:dyDescent="0.25">
      <c r="A30" s="3" t="s">
        <v>48</v>
      </c>
      <c r="B30" s="3" t="s">
        <v>51</v>
      </c>
      <c r="C30" t="str">
        <f t="shared" si="0"/>
        <v>Lycaena phlaeas</v>
      </c>
      <c r="D30" s="6" t="s">
        <v>265</v>
      </c>
      <c r="E30" t="s">
        <v>87</v>
      </c>
      <c r="F30" t="s">
        <v>541</v>
      </c>
      <c r="H30" t="s">
        <v>622</v>
      </c>
      <c r="J30" t="s">
        <v>623</v>
      </c>
      <c r="K30" t="s">
        <v>624</v>
      </c>
      <c r="M30" t="s">
        <v>524</v>
      </c>
      <c r="N30" t="s">
        <v>620</v>
      </c>
    </row>
    <row r="31" spans="1:16" x14ac:dyDescent="0.25">
      <c r="A31" s="3" t="s">
        <v>48</v>
      </c>
      <c r="B31" s="3" t="s">
        <v>52</v>
      </c>
      <c r="C31" t="str">
        <f t="shared" si="0"/>
        <v>Lycaena tityrus</v>
      </c>
      <c r="D31" s="6" t="s">
        <v>267</v>
      </c>
      <c r="E31" t="s">
        <v>87</v>
      </c>
      <c r="F31" t="s">
        <v>618</v>
      </c>
      <c r="H31" t="s">
        <v>617</v>
      </c>
      <c r="J31" t="s">
        <v>619</v>
      </c>
      <c r="N31" t="s">
        <v>620</v>
      </c>
    </row>
    <row r="32" spans="1:16" x14ac:dyDescent="0.25">
      <c r="A32" s="3" t="s">
        <v>48</v>
      </c>
      <c r="B32" s="3" t="s">
        <v>53</v>
      </c>
      <c r="C32" t="str">
        <f t="shared" si="0"/>
        <v>Lycaena virgaureae</v>
      </c>
      <c r="D32" s="6" t="s">
        <v>432</v>
      </c>
      <c r="E32" t="s">
        <v>87</v>
      </c>
      <c r="F32" t="s">
        <v>541</v>
      </c>
      <c r="K32" t="s">
        <v>627</v>
      </c>
      <c r="N32" t="s">
        <v>620</v>
      </c>
    </row>
    <row r="33" spans="1:16" x14ac:dyDescent="0.25">
      <c r="A33" s="3" t="s">
        <v>54</v>
      </c>
      <c r="B33" s="3" t="s">
        <v>55</v>
      </c>
      <c r="C33" t="str">
        <f t="shared" si="0"/>
        <v>Aricia agestis</v>
      </c>
      <c r="D33" s="6" t="s">
        <v>433</v>
      </c>
      <c r="E33" t="s">
        <v>87</v>
      </c>
      <c r="F33" t="s">
        <v>541</v>
      </c>
      <c r="H33" t="s">
        <v>659</v>
      </c>
      <c r="I33" t="s">
        <v>659</v>
      </c>
      <c r="K33" t="s">
        <v>660</v>
      </c>
      <c r="L33" t="s">
        <v>631</v>
      </c>
      <c r="N33" t="s">
        <v>661</v>
      </c>
    </row>
    <row r="34" spans="1:16" x14ac:dyDescent="0.25">
      <c r="A34" s="3" t="s">
        <v>54</v>
      </c>
      <c r="B34" s="3" t="s">
        <v>56</v>
      </c>
      <c r="C34" t="str">
        <f t="shared" si="0"/>
        <v>Aricia artaxerxes</v>
      </c>
      <c r="D34" s="6" t="s">
        <v>434</v>
      </c>
      <c r="E34" t="s">
        <v>87</v>
      </c>
      <c r="F34" t="s">
        <v>541</v>
      </c>
      <c r="H34" t="s">
        <v>659</v>
      </c>
      <c r="I34" t="s">
        <v>659</v>
      </c>
      <c r="K34" t="s">
        <v>660</v>
      </c>
      <c r="L34" t="s">
        <v>631</v>
      </c>
      <c r="N34" t="s">
        <v>661</v>
      </c>
    </row>
    <row r="35" spans="1:16" x14ac:dyDescent="0.25">
      <c r="A35" s="3" t="s">
        <v>57</v>
      </c>
      <c r="B35" s="3" t="s">
        <v>58</v>
      </c>
      <c r="C35" t="str">
        <f t="shared" si="0"/>
        <v>Celastrina argiolus</v>
      </c>
      <c r="D35" s="6" t="s">
        <v>272</v>
      </c>
      <c r="E35" t="s">
        <v>87</v>
      </c>
      <c r="F35" t="s">
        <v>555</v>
      </c>
      <c r="J35" t="s">
        <v>638</v>
      </c>
      <c r="K35" t="s">
        <v>638</v>
      </c>
      <c r="L35" t="s">
        <v>639</v>
      </c>
      <c r="N35" t="s">
        <v>640</v>
      </c>
    </row>
    <row r="36" spans="1:16" ht="30" x14ac:dyDescent="0.25">
      <c r="A36" s="3" t="s">
        <v>59</v>
      </c>
      <c r="B36" s="3" t="s">
        <v>60</v>
      </c>
      <c r="C36" t="str">
        <f t="shared" si="0"/>
        <v>Cupido argiades</v>
      </c>
      <c r="D36" s="6" t="s">
        <v>274</v>
      </c>
      <c r="E36" t="s">
        <v>87</v>
      </c>
      <c r="F36" t="s">
        <v>634</v>
      </c>
      <c r="H36" t="s">
        <v>610</v>
      </c>
      <c r="I36" t="s">
        <v>610</v>
      </c>
      <c r="K36" t="s">
        <v>635</v>
      </c>
      <c r="M36" t="s">
        <v>524</v>
      </c>
      <c r="N36" t="s">
        <v>637</v>
      </c>
    </row>
    <row r="37" spans="1:16" x14ac:dyDescent="0.25">
      <c r="A37" s="3" t="s">
        <v>59</v>
      </c>
      <c r="B37" s="3" t="s">
        <v>61</v>
      </c>
      <c r="C37" t="str">
        <f t="shared" si="0"/>
        <v>Cupido minimus</v>
      </c>
      <c r="D37" s="6" t="s">
        <v>276</v>
      </c>
      <c r="E37" t="s">
        <v>87</v>
      </c>
      <c r="F37" t="s">
        <v>628</v>
      </c>
      <c r="J37" t="s">
        <v>630</v>
      </c>
      <c r="L37" t="s">
        <v>631</v>
      </c>
      <c r="N37" t="s">
        <v>633</v>
      </c>
      <c r="P37" t="s">
        <v>632</v>
      </c>
    </row>
    <row r="38" spans="1:16" x14ac:dyDescent="0.25">
      <c r="A38" s="3" t="s">
        <v>62</v>
      </c>
      <c r="B38" s="3" t="s">
        <v>63</v>
      </c>
      <c r="C38" t="str">
        <f t="shared" si="0"/>
        <v>Cyaniris semiargus</v>
      </c>
      <c r="D38" s="6" t="s">
        <v>673</v>
      </c>
      <c r="E38" t="s">
        <v>87</v>
      </c>
      <c r="F38" t="s">
        <v>674</v>
      </c>
      <c r="H38" t="s">
        <v>610</v>
      </c>
      <c r="I38" t="s">
        <v>610</v>
      </c>
      <c r="J38" t="s">
        <v>630</v>
      </c>
      <c r="N38" t="s">
        <v>637</v>
      </c>
    </row>
    <row r="39" spans="1:16" x14ac:dyDescent="0.25">
      <c r="A39" s="3" t="s">
        <v>64</v>
      </c>
      <c r="B39" s="3" t="s">
        <v>65</v>
      </c>
      <c r="C39" t="str">
        <f t="shared" si="0"/>
        <v>Eumedonia eumedon</v>
      </c>
      <c r="D39" s="6" t="s">
        <v>662</v>
      </c>
      <c r="E39" t="s">
        <v>87</v>
      </c>
      <c r="F39" t="s">
        <v>604</v>
      </c>
      <c r="K39" t="s">
        <v>663</v>
      </c>
      <c r="N39" t="s">
        <v>664</v>
      </c>
    </row>
    <row r="40" spans="1:16" x14ac:dyDescent="0.25">
      <c r="A40" s="3" t="s">
        <v>66</v>
      </c>
      <c r="B40" s="3" t="s">
        <v>67</v>
      </c>
      <c r="C40" t="str">
        <f t="shared" si="0"/>
        <v>Glaucopsyche alexis</v>
      </c>
      <c r="D40" s="6" t="s">
        <v>281</v>
      </c>
      <c r="E40" t="s">
        <v>87</v>
      </c>
      <c r="F40" t="s">
        <v>656</v>
      </c>
      <c r="H40" t="s">
        <v>610</v>
      </c>
      <c r="I40" t="s">
        <v>610</v>
      </c>
      <c r="J40" t="s">
        <v>630</v>
      </c>
      <c r="K40" t="s">
        <v>647</v>
      </c>
      <c r="N40" t="s">
        <v>658</v>
      </c>
    </row>
    <row r="41" spans="1:16" x14ac:dyDescent="0.25">
      <c r="A41" s="3" t="s">
        <v>68</v>
      </c>
      <c r="B41" s="3" t="s">
        <v>69</v>
      </c>
      <c r="C41" t="str">
        <f t="shared" si="0"/>
        <v>Lysandra bellargus</v>
      </c>
      <c r="D41" s="6" t="s">
        <v>278</v>
      </c>
      <c r="E41" t="s">
        <v>87</v>
      </c>
      <c r="F41" t="s">
        <v>657</v>
      </c>
      <c r="J41" t="s">
        <v>669</v>
      </c>
      <c r="L41" t="s">
        <v>631</v>
      </c>
      <c r="N41" t="s">
        <v>670</v>
      </c>
    </row>
    <row r="42" spans="1:16" x14ac:dyDescent="0.25">
      <c r="A42" s="3" t="s">
        <v>68</v>
      </c>
      <c r="B42" s="3" t="s">
        <v>70</v>
      </c>
      <c r="C42" t="str">
        <f t="shared" si="0"/>
        <v>Lysandra coridon</v>
      </c>
      <c r="D42" s="6" t="s">
        <v>284</v>
      </c>
      <c r="E42" t="s">
        <v>87</v>
      </c>
      <c r="F42" t="s">
        <v>671</v>
      </c>
      <c r="J42" t="s">
        <v>669</v>
      </c>
      <c r="L42" t="s">
        <v>631</v>
      </c>
      <c r="N42" t="s">
        <v>672</v>
      </c>
    </row>
    <row r="43" spans="1:16" ht="30" x14ac:dyDescent="0.25">
      <c r="A43" s="3" t="s">
        <v>71</v>
      </c>
      <c r="B43" s="3" t="s">
        <v>648</v>
      </c>
      <c r="C43" t="str">
        <f t="shared" si="0"/>
        <v>Phengaris alcon alcon/rebeli</v>
      </c>
      <c r="D43" s="6" t="s">
        <v>436</v>
      </c>
      <c r="E43" t="s">
        <v>87</v>
      </c>
      <c r="F43" t="s">
        <v>645</v>
      </c>
      <c r="H43" t="s">
        <v>642</v>
      </c>
      <c r="J43" t="s">
        <v>646</v>
      </c>
      <c r="K43" t="s">
        <v>647</v>
      </c>
      <c r="N43" t="s">
        <v>649</v>
      </c>
    </row>
    <row r="44" spans="1:16" ht="30" x14ac:dyDescent="0.25">
      <c r="A44" s="3" t="s">
        <v>71</v>
      </c>
      <c r="B44" s="3" t="s">
        <v>72</v>
      </c>
      <c r="C44" t="str">
        <f t="shared" si="0"/>
        <v>Phengaris arion</v>
      </c>
      <c r="D44" s="6" t="s">
        <v>288</v>
      </c>
      <c r="E44" t="s">
        <v>87</v>
      </c>
      <c r="F44" t="s">
        <v>641</v>
      </c>
      <c r="H44" t="s">
        <v>642</v>
      </c>
      <c r="J44" t="s">
        <v>643</v>
      </c>
      <c r="K44" t="s">
        <v>647</v>
      </c>
      <c r="N44" t="s">
        <v>644</v>
      </c>
    </row>
    <row r="45" spans="1:16" ht="30" x14ac:dyDescent="0.25">
      <c r="A45" s="3" t="s">
        <v>71</v>
      </c>
      <c r="B45" s="3" t="s">
        <v>73</v>
      </c>
      <c r="C45" t="str">
        <f t="shared" si="0"/>
        <v>Phengaris nausithous</v>
      </c>
      <c r="D45" s="6" t="s">
        <v>290</v>
      </c>
      <c r="E45" t="s">
        <v>87</v>
      </c>
      <c r="F45" t="s">
        <v>650</v>
      </c>
      <c r="H45" t="s">
        <v>642</v>
      </c>
      <c r="I45" t="s">
        <v>642</v>
      </c>
      <c r="J45" t="s">
        <v>651</v>
      </c>
      <c r="K45" t="s">
        <v>651</v>
      </c>
      <c r="N45" t="s">
        <v>652</v>
      </c>
    </row>
    <row r="46" spans="1:16" ht="30" x14ac:dyDescent="0.25">
      <c r="A46" s="3" t="s">
        <v>71</v>
      </c>
      <c r="B46" s="3" t="s">
        <v>74</v>
      </c>
      <c r="C46" t="str">
        <f t="shared" si="0"/>
        <v>Phengaris teleius</v>
      </c>
      <c r="D46" s="6" t="s">
        <v>292</v>
      </c>
      <c r="E46" t="s">
        <v>87</v>
      </c>
      <c r="F46" t="s">
        <v>641</v>
      </c>
      <c r="H46" t="s">
        <v>642</v>
      </c>
      <c r="I46" t="s">
        <v>642</v>
      </c>
      <c r="J46" t="s">
        <v>653</v>
      </c>
      <c r="K46" t="s">
        <v>647</v>
      </c>
      <c r="N46" t="s">
        <v>652</v>
      </c>
    </row>
    <row r="47" spans="1:16" x14ac:dyDescent="0.25">
      <c r="A47" s="3" t="s">
        <v>75</v>
      </c>
      <c r="B47" s="3" t="s">
        <v>76</v>
      </c>
      <c r="C47" t="str">
        <f t="shared" si="0"/>
        <v>Plebejus argus</v>
      </c>
      <c r="D47" s="6" t="s">
        <v>438</v>
      </c>
      <c r="E47" t="s">
        <v>87</v>
      </c>
      <c r="F47" t="s">
        <v>645</v>
      </c>
      <c r="H47" t="s">
        <v>610</v>
      </c>
      <c r="I47" t="s">
        <v>610</v>
      </c>
      <c r="K47" t="s">
        <v>654</v>
      </c>
      <c r="N47" t="s">
        <v>573</v>
      </c>
      <c r="P47" t="s">
        <v>655</v>
      </c>
    </row>
    <row r="48" spans="1:16" x14ac:dyDescent="0.25">
      <c r="A48" s="3" t="s">
        <v>75</v>
      </c>
      <c r="B48" s="3" t="s">
        <v>77</v>
      </c>
      <c r="C48" t="str">
        <f t="shared" si="0"/>
        <v>Plebejus idas</v>
      </c>
      <c r="D48" s="6" t="s">
        <v>295</v>
      </c>
      <c r="E48" t="s">
        <v>87</v>
      </c>
      <c r="F48" t="s">
        <v>634</v>
      </c>
      <c r="H48" t="s">
        <v>610</v>
      </c>
      <c r="I48" t="s">
        <v>610</v>
      </c>
      <c r="K48" t="s">
        <v>654</v>
      </c>
      <c r="L48" t="s">
        <v>631</v>
      </c>
      <c r="N48" t="s">
        <v>573</v>
      </c>
    </row>
    <row r="49" spans="1:16" x14ac:dyDescent="0.25">
      <c r="A49" s="3" t="s">
        <v>78</v>
      </c>
      <c r="B49" s="3" t="s">
        <v>79</v>
      </c>
      <c r="C49" t="str">
        <f t="shared" si="0"/>
        <v>Polyommatus amandus</v>
      </c>
      <c r="D49" s="6" t="s">
        <v>439</v>
      </c>
      <c r="E49" t="s">
        <v>87</v>
      </c>
      <c r="F49" t="s">
        <v>645</v>
      </c>
      <c r="H49" t="s">
        <v>610</v>
      </c>
      <c r="I49" t="s">
        <v>610</v>
      </c>
      <c r="N49" t="s">
        <v>676</v>
      </c>
    </row>
    <row r="50" spans="1:16" x14ac:dyDescent="0.25">
      <c r="A50" s="3" t="s">
        <v>78</v>
      </c>
      <c r="B50" s="3" t="s">
        <v>80</v>
      </c>
      <c r="C50" t="str">
        <f t="shared" si="0"/>
        <v>Polyommatus damon</v>
      </c>
      <c r="D50" s="6" t="s">
        <v>298</v>
      </c>
      <c r="E50" t="s">
        <v>87</v>
      </c>
      <c r="F50" t="s">
        <v>645</v>
      </c>
      <c r="H50" t="s">
        <v>610</v>
      </c>
      <c r="I50" t="s">
        <v>610</v>
      </c>
      <c r="K50" t="s">
        <v>675</v>
      </c>
      <c r="N50" t="s">
        <v>668</v>
      </c>
    </row>
    <row r="51" spans="1:16" x14ac:dyDescent="0.25">
      <c r="A51" s="3" t="s">
        <v>78</v>
      </c>
      <c r="B51" s="3" t="s">
        <v>81</v>
      </c>
      <c r="C51" t="str">
        <f t="shared" si="0"/>
        <v>Polyommatus dorylas</v>
      </c>
      <c r="D51" s="6" t="s">
        <v>440</v>
      </c>
      <c r="E51" t="s">
        <v>87</v>
      </c>
      <c r="F51" t="s">
        <v>645</v>
      </c>
      <c r="J51" t="s">
        <v>677</v>
      </c>
      <c r="K51" t="s">
        <v>678</v>
      </c>
      <c r="N51" t="s">
        <v>633</v>
      </c>
    </row>
    <row r="52" spans="1:16" ht="30" x14ac:dyDescent="0.25">
      <c r="A52" s="3" t="s">
        <v>78</v>
      </c>
      <c r="B52" s="3" t="s">
        <v>82</v>
      </c>
      <c r="C52" t="str">
        <f t="shared" si="0"/>
        <v>Polyommatus eros</v>
      </c>
      <c r="D52" s="6" t="s">
        <v>441</v>
      </c>
      <c r="E52" t="s">
        <v>87</v>
      </c>
      <c r="F52" t="s">
        <v>634</v>
      </c>
      <c r="H52" t="s">
        <v>610</v>
      </c>
      <c r="I52" t="s">
        <v>610</v>
      </c>
      <c r="N52" t="s">
        <v>666</v>
      </c>
    </row>
    <row r="53" spans="1:16" x14ac:dyDescent="0.25">
      <c r="A53" s="3" t="s">
        <v>78</v>
      </c>
      <c r="B53" s="3" t="s">
        <v>83</v>
      </c>
      <c r="C53" t="str">
        <f t="shared" si="0"/>
        <v>Polyommatus icarus</v>
      </c>
      <c r="D53" s="6" t="s">
        <v>442</v>
      </c>
      <c r="E53" t="s">
        <v>87</v>
      </c>
      <c r="F53" t="s">
        <v>645</v>
      </c>
      <c r="J53" t="s">
        <v>665</v>
      </c>
      <c r="N53" t="s">
        <v>573</v>
      </c>
    </row>
    <row r="54" spans="1:16" x14ac:dyDescent="0.25">
      <c r="A54" s="3" t="s">
        <v>78</v>
      </c>
      <c r="B54" s="3" t="s">
        <v>84</v>
      </c>
      <c r="C54" t="str">
        <f t="shared" si="0"/>
        <v>Polyommatus thersites</v>
      </c>
      <c r="D54" s="6" t="s">
        <v>303</v>
      </c>
      <c r="E54" t="s">
        <v>87</v>
      </c>
      <c r="F54" t="s">
        <v>634</v>
      </c>
      <c r="H54" t="s">
        <v>667</v>
      </c>
      <c r="I54" t="s">
        <v>610</v>
      </c>
      <c r="K54" t="s">
        <v>660</v>
      </c>
      <c r="N54" t="s">
        <v>668</v>
      </c>
    </row>
    <row r="55" spans="1:16" ht="30" x14ac:dyDescent="0.25">
      <c r="A55" s="4" t="s">
        <v>85</v>
      </c>
      <c r="B55" s="4" t="s">
        <v>86</v>
      </c>
      <c r="C55" t="str">
        <f t="shared" si="0"/>
        <v>Pseudophilotes baton</v>
      </c>
      <c r="D55" s="6" t="s">
        <v>443</v>
      </c>
      <c r="E55" t="s">
        <v>87</v>
      </c>
      <c r="F55" t="s">
        <v>645</v>
      </c>
      <c r="H55" t="s">
        <v>679</v>
      </c>
      <c r="J55" t="s">
        <v>665</v>
      </c>
      <c r="K55" t="s">
        <v>680</v>
      </c>
      <c r="L55" t="s">
        <v>631</v>
      </c>
      <c r="N55" t="s">
        <v>644</v>
      </c>
    </row>
    <row r="56" spans="1:16" x14ac:dyDescent="0.25">
      <c r="A56" s="2" t="s">
        <v>88</v>
      </c>
      <c r="B56" s="2" t="s">
        <v>89</v>
      </c>
      <c r="C56" t="str">
        <f t="shared" si="0"/>
        <v>Apatura ilia</v>
      </c>
      <c r="D56" s="6" t="s">
        <v>306</v>
      </c>
      <c r="E56" t="s">
        <v>192</v>
      </c>
      <c r="F56" t="s">
        <v>533</v>
      </c>
      <c r="G56" t="s">
        <v>536</v>
      </c>
      <c r="H56" t="s">
        <v>537</v>
      </c>
      <c r="J56" t="s">
        <v>538</v>
      </c>
      <c r="N56" t="s">
        <v>550</v>
      </c>
    </row>
    <row r="57" spans="1:16" x14ac:dyDescent="0.25">
      <c r="A57" s="3" t="s">
        <v>88</v>
      </c>
      <c r="B57" s="3" t="s">
        <v>90</v>
      </c>
      <c r="C57" t="str">
        <f t="shared" si="0"/>
        <v>Apatura iris</v>
      </c>
      <c r="D57" s="6" t="s">
        <v>308</v>
      </c>
      <c r="E57" t="s">
        <v>192</v>
      </c>
      <c r="F57" t="s">
        <v>533</v>
      </c>
      <c r="G57" t="s">
        <v>534</v>
      </c>
      <c r="J57" t="s">
        <v>535</v>
      </c>
      <c r="N57" t="s">
        <v>549</v>
      </c>
    </row>
    <row r="58" spans="1:16" x14ac:dyDescent="0.25">
      <c r="A58" s="3" t="s">
        <v>91</v>
      </c>
      <c r="B58" s="3" t="s">
        <v>92</v>
      </c>
      <c r="C58" t="str">
        <f t="shared" si="0"/>
        <v>Limenitis camilla</v>
      </c>
      <c r="D58" s="6" t="s">
        <v>310</v>
      </c>
      <c r="E58" t="s">
        <v>192</v>
      </c>
      <c r="F58" t="s">
        <v>541</v>
      </c>
      <c r="H58" t="s">
        <v>539</v>
      </c>
      <c r="I58" t="s">
        <v>539</v>
      </c>
      <c r="J58" t="s">
        <v>540</v>
      </c>
      <c r="K58" t="s">
        <v>540</v>
      </c>
      <c r="N58" t="s">
        <v>551</v>
      </c>
      <c r="P58" t="s">
        <v>542</v>
      </c>
    </row>
    <row r="59" spans="1:16" x14ac:dyDescent="0.25">
      <c r="A59" s="3" t="s">
        <v>91</v>
      </c>
      <c r="B59" s="3" t="s">
        <v>93</v>
      </c>
      <c r="C59" t="str">
        <f t="shared" si="0"/>
        <v>Limenitis populi</v>
      </c>
      <c r="D59" s="6" t="s">
        <v>312</v>
      </c>
      <c r="E59" t="s">
        <v>192</v>
      </c>
      <c r="F59" t="s">
        <v>552</v>
      </c>
      <c r="I59" t="s">
        <v>553</v>
      </c>
      <c r="J59" t="s">
        <v>554</v>
      </c>
      <c r="K59" t="s">
        <v>554</v>
      </c>
      <c r="N59" t="s">
        <v>550</v>
      </c>
      <c r="P59" t="s">
        <v>542</v>
      </c>
    </row>
    <row r="60" spans="1:16" ht="30" x14ac:dyDescent="0.25">
      <c r="A60" s="3" t="s">
        <v>91</v>
      </c>
      <c r="B60" s="3" t="s">
        <v>94</v>
      </c>
      <c r="C60" t="str">
        <f t="shared" si="0"/>
        <v>Limenitis reducta</v>
      </c>
      <c r="D60" s="6" t="s">
        <v>445</v>
      </c>
      <c r="E60" t="s">
        <v>192</v>
      </c>
      <c r="F60" t="s">
        <v>555</v>
      </c>
      <c r="H60" t="s">
        <v>556</v>
      </c>
      <c r="I60" t="s">
        <v>556</v>
      </c>
      <c r="J60" t="s">
        <v>557</v>
      </c>
      <c r="K60" t="s">
        <v>557</v>
      </c>
      <c r="N60" t="s">
        <v>551</v>
      </c>
      <c r="P60" t="s">
        <v>542</v>
      </c>
    </row>
    <row r="61" spans="1:16" x14ac:dyDescent="0.25">
      <c r="A61" s="3" t="s">
        <v>95</v>
      </c>
      <c r="B61" s="3" t="s">
        <v>96</v>
      </c>
      <c r="C61" t="str">
        <f t="shared" si="0"/>
        <v>Neptis rivularis</v>
      </c>
      <c r="D61" s="6" t="s">
        <v>446</v>
      </c>
      <c r="E61" t="s">
        <v>192</v>
      </c>
      <c r="F61" t="s">
        <v>559</v>
      </c>
      <c r="H61" t="s">
        <v>558</v>
      </c>
      <c r="I61" t="s">
        <v>539</v>
      </c>
      <c r="N61" t="s">
        <v>560</v>
      </c>
    </row>
    <row r="62" spans="1:16" x14ac:dyDescent="0.25">
      <c r="A62" s="3" t="s">
        <v>97</v>
      </c>
      <c r="B62" s="3" t="s">
        <v>98</v>
      </c>
      <c r="C62" t="str">
        <f t="shared" si="0"/>
        <v>Aglais io</v>
      </c>
      <c r="D62" s="6" t="s">
        <v>316</v>
      </c>
      <c r="E62" t="s">
        <v>192</v>
      </c>
    </row>
    <row r="63" spans="1:16" x14ac:dyDescent="0.25">
      <c r="A63" s="3" t="s">
        <v>97</v>
      </c>
      <c r="B63" s="3" t="s">
        <v>99</v>
      </c>
      <c r="C63" t="str">
        <f t="shared" si="0"/>
        <v>Aglais urticae</v>
      </c>
      <c r="D63" s="6" t="s">
        <v>318</v>
      </c>
      <c r="E63" t="s">
        <v>192</v>
      </c>
    </row>
    <row r="64" spans="1:16" x14ac:dyDescent="0.25">
      <c r="A64" s="3" t="s">
        <v>100</v>
      </c>
      <c r="B64" s="3" t="s">
        <v>101</v>
      </c>
      <c r="C64" t="str">
        <f t="shared" si="0"/>
        <v>Araschnia levana</v>
      </c>
      <c r="D64" s="6" t="s">
        <v>320</v>
      </c>
      <c r="E64" t="s">
        <v>192</v>
      </c>
    </row>
    <row r="65" spans="1:5" x14ac:dyDescent="0.25">
      <c r="A65" s="3" t="s">
        <v>102</v>
      </c>
      <c r="B65" s="3" t="s">
        <v>103</v>
      </c>
      <c r="C65" t="str">
        <f t="shared" si="0"/>
        <v>Nymphalis antiopa</v>
      </c>
      <c r="D65" s="6" t="s">
        <v>322</v>
      </c>
      <c r="E65" t="s">
        <v>192</v>
      </c>
    </row>
    <row r="66" spans="1:5" x14ac:dyDescent="0.25">
      <c r="A66" s="3" t="s">
        <v>102</v>
      </c>
      <c r="B66" s="3" t="s">
        <v>104</v>
      </c>
      <c r="C66" t="str">
        <f t="shared" ref="C66:C129" si="1">_xlfn.CONCAT(A66," ",B66)</f>
        <v>Nymphalis polychloros</v>
      </c>
      <c r="D66" s="6" t="s">
        <v>324</v>
      </c>
      <c r="E66" t="s">
        <v>192</v>
      </c>
    </row>
    <row r="67" spans="1:5" x14ac:dyDescent="0.25">
      <c r="A67" s="3" t="s">
        <v>105</v>
      </c>
      <c r="B67" s="3" t="s">
        <v>106</v>
      </c>
      <c r="C67" t="str">
        <f t="shared" si="1"/>
        <v>Polygonia c-album</v>
      </c>
      <c r="D67" s="6" t="s">
        <v>326</v>
      </c>
      <c r="E67" t="s">
        <v>192</v>
      </c>
    </row>
    <row r="68" spans="1:5" x14ac:dyDescent="0.25">
      <c r="A68" s="3" t="s">
        <v>107</v>
      </c>
      <c r="B68" s="3" t="s">
        <v>108</v>
      </c>
      <c r="C68" t="str">
        <f t="shared" si="1"/>
        <v>Vanessa atalanta</v>
      </c>
      <c r="D68" s="6" t="s">
        <v>328</v>
      </c>
      <c r="E68" t="s">
        <v>192</v>
      </c>
    </row>
    <row r="69" spans="1:5" x14ac:dyDescent="0.25">
      <c r="A69" s="3" t="s">
        <v>107</v>
      </c>
      <c r="B69" s="3" t="s">
        <v>109</v>
      </c>
      <c r="C69" t="str">
        <f t="shared" si="1"/>
        <v>Vanessa cardui</v>
      </c>
      <c r="D69" s="6" t="s">
        <v>330</v>
      </c>
      <c r="E69" t="s">
        <v>192</v>
      </c>
    </row>
    <row r="70" spans="1:5" x14ac:dyDescent="0.25">
      <c r="A70" s="3" t="s">
        <v>110</v>
      </c>
      <c r="B70" s="3" t="s">
        <v>111</v>
      </c>
      <c r="C70" t="str">
        <f t="shared" si="1"/>
        <v>Argynnis paphia</v>
      </c>
      <c r="D70" s="6" t="s">
        <v>332</v>
      </c>
      <c r="E70" t="s">
        <v>192</v>
      </c>
    </row>
    <row r="71" spans="1:5" x14ac:dyDescent="0.25">
      <c r="A71" s="3" t="s">
        <v>112</v>
      </c>
      <c r="B71" s="3" t="s">
        <v>113</v>
      </c>
      <c r="C71" t="str">
        <f t="shared" si="1"/>
        <v>Boloria aquilonaris</v>
      </c>
      <c r="D71" s="6" t="s">
        <v>334</v>
      </c>
      <c r="E71" t="s">
        <v>192</v>
      </c>
    </row>
    <row r="72" spans="1:5" ht="30" x14ac:dyDescent="0.25">
      <c r="A72" s="3" t="s">
        <v>112</v>
      </c>
      <c r="B72" s="3" t="s">
        <v>114</v>
      </c>
      <c r="C72" t="str">
        <f t="shared" si="1"/>
        <v>Boloria dia</v>
      </c>
      <c r="D72" s="6" t="s">
        <v>447</v>
      </c>
      <c r="E72" t="s">
        <v>192</v>
      </c>
    </row>
    <row r="73" spans="1:5" x14ac:dyDescent="0.25">
      <c r="A73" s="3" t="s">
        <v>112</v>
      </c>
      <c r="B73" s="3" t="s">
        <v>115</v>
      </c>
      <c r="C73" t="str">
        <f t="shared" si="1"/>
        <v>Boloria euphrosyne</v>
      </c>
      <c r="D73" s="6" t="s">
        <v>448</v>
      </c>
      <c r="E73" t="s">
        <v>192</v>
      </c>
    </row>
    <row r="74" spans="1:5" ht="30" x14ac:dyDescent="0.25">
      <c r="A74" s="3" t="s">
        <v>112</v>
      </c>
      <c r="B74" s="3" t="s">
        <v>116</v>
      </c>
      <c r="C74" t="str">
        <f t="shared" si="1"/>
        <v>Boloria pales / napaea</v>
      </c>
      <c r="D74" s="6" t="s">
        <v>449</v>
      </c>
      <c r="E74" t="s">
        <v>192</v>
      </c>
    </row>
    <row r="75" spans="1:5" ht="30" x14ac:dyDescent="0.25">
      <c r="A75" s="3" t="s">
        <v>112</v>
      </c>
      <c r="B75" s="3" t="s">
        <v>117</v>
      </c>
      <c r="C75" t="str">
        <f t="shared" si="1"/>
        <v>Boloria selene</v>
      </c>
      <c r="D75" s="6" t="s">
        <v>450</v>
      </c>
      <c r="E75" t="s">
        <v>192</v>
      </c>
    </row>
    <row r="76" spans="1:5" x14ac:dyDescent="0.25">
      <c r="A76" s="3" t="s">
        <v>112</v>
      </c>
      <c r="B76" s="3" t="s">
        <v>118</v>
      </c>
      <c r="C76" t="str">
        <f t="shared" si="1"/>
        <v>Boloria titania</v>
      </c>
      <c r="D76" s="6" t="s">
        <v>451</v>
      </c>
      <c r="E76" t="s">
        <v>192</v>
      </c>
    </row>
    <row r="77" spans="1:5" ht="30" x14ac:dyDescent="0.25">
      <c r="A77" s="3" t="s">
        <v>119</v>
      </c>
      <c r="B77" s="3" t="s">
        <v>120</v>
      </c>
      <c r="C77" t="str">
        <f t="shared" si="1"/>
        <v>Brenthis daphne</v>
      </c>
      <c r="D77" s="6" t="s">
        <v>452</v>
      </c>
      <c r="E77" t="s">
        <v>192</v>
      </c>
    </row>
    <row r="78" spans="1:5" ht="30" x14ac:dyDescent="0.25">
      <c r="A78" s="3" t="s">
        <v>119</v>
      </c>
      <c r="B78" s="3" t="s">
        <v>121</v>
      </c>
      <c r="C78" t="str">
        <f t="shared" si="1"/>
        <v>Brenthis ino</v>
      </c>
      <c r="D78" s="6" t="s">
        <v>453</v>
      </c>
      <c r="E78" t="s">
        <v>192</v>
      </c>
    </row>
    <row r="79" spans="1:5" x14ac:dyDescent="0.25">
      <c r="A79" s="3" t="s">
        <v>122</v>
      </c>
      <c r="B79" s="3" t="s">
        <v>123</v>
      </c>
      <c r="C79" t="str">
        <f t="shared" si="1"/>
        <v>Euphydryas aurinia</v>
      </c>
      <c r="D79" s="6" t="s">
        <v>454</v>
      </c>
      <c r="E79" t="s">
        <v>192</v>
      </c>
    </row>
    <row r="80" spans="1:5" x14ac:dyDescent="0.25">
      <c r="A80" s="3" t="s">
        <v>122</v>
      </c>
      <c r="B80" s="3" t="s">
        <v>124</v>
      </c>
      <c r="C80" t="str">
        <f t="shared" si="1"/>
        <v>Euphydryas cynthia</v>
      </c>
      <c r="D80" s="6" t="s">
        <v>455</v>
      </c>
      <c r="E80" t="s">
        <v>192</v>
      </c>
    </row>
    <row r="81" spans="1:5" x14ac:dyDescent="0.25">
      <c r="A81" s="3" t="s">
        <v>125</v>
      </c>
      <c r="B81" s="3" t="s">
        <v>126</v>
      </c>
      <c r="C81" t="str">
        <f t="shared" si="1"/>
        <v>Fabriciana adippe</v>
      </c>
      <c r="D81" s="6" t="s">
        <v>456</v>
      </c>
      <c r="E81" t="s">
        <v>192</v>
      </c>
    </row>
    <row r="82" spans="1:5" x14ac:dyDescent="0.25">
      <c r="A82" s="3" t="s">
        <v>125</v>
      </c>
      <c r="B82" s="3" t="s">
        <v>127</v>
      </c>
      <c r="C82" t="str">
        <f t="shared" si="1"/>
        <v>Fabriciana niobe</v>
      </c>
      <c r="D82" s="6" t="s">
        <v>457</v>
      </c>
      <c r="E82" t="s">
        <v>192</v>
      </c>
    </row>
    <row r="83" spans="1:5" x14ac:dyDescent="0.25">
      <c r="A83" s="3" t="s">
        <v>128</v>
      </c>
      <c r="B83" s="3" t="s">
        <v>129</v>
      </c>
      <c r="C83" t="str">
        <f t="shared" si="1"/>
        <v>Issoria lathonia</v>
      </c>
      <c r="D83" s="6" t="s">
        <v>458</v>
      </c>
      <c r="E83" t="s">
        <v>192</v>
      </c>
    </row>
    <row r="84" spans="1:5" x14ac:dyDescent="0.25">
      <c r="A84" s="3" t="s">
        <v>130</v>
      </c>
      <c r="B84" s="3" t="s">
        <v>131</v>
      </c>
      <c r="C84" t="str">
        <f t="shared" si="1"/>
        <v>Speyeria aglaja</v>
      </c>
      <c r="D84" s="6" t="s">
        <v>459</v>
      </c>
      <c r="E84" t="s">
        <v>192</v>
      </c>
    </row>
    <row r="85" spans="1:5" ht="30" x14ac:dyDescent="0.25">
      <c r="A85" s="3" t="s">
        <v>132</v>
      </c>
      <c r="B85" s="3" t="s">
        <v>133</v>
      </c>
      <c r="C85" t="str">
        <f t="shared" si="1"/>
        <v>Melitaea athalia aggr.</v>
      </c>
      <c r="D85" s="6" t="s">
        <v>460</v>
      </c>
      <c r="E85" t="s">
        <v>192</v>
      </c>
    </row>
    <row r="86" spans="1:5" ht="30" x14ac:dyDescent="0.25">
      <c r="A86" s="3" t="s">
        <v>132</v>
      </c>
      <c r="B86" s="3" t="s">
        <v>134</v>
      </c>
      <c r="C86" t="str">
        <f t="shared" si="1"/>
        <v>Melitaea aurelia</v>
      </c>
      <c r="D86" s="6" t="s">
        <v>461</v>
      </c>
      <c r="E86" t="s">
        <v>192</v>
      </c>
    </row>
    <row r="87" spans="1:5" x14ac:dyDescent="0.25">
      <c r="A87" s="3" t="s">
        <v>132</v>
      </c>
      <c r="B87" s="3" t="s">
        <v>135</v>
      </c>
      <c r="C87" t="str">
        <f t="shared" si="1"/>
        <v>Melitaea cinxia</v>
      </c>
      <c r="D87" s="6" t="s">
        <v>462</v>
      </c>
      <c r="E87" t="s">
        <v>192</v>
      </c>
    </row>
    <row r="88" spans="1:5" x14ac:dyDescent="0.25">
      <c r="A88" s="3" t="s">
        <v>132</v>
      </c>
      <c r="B88" s="3" t="s">
        <v>136</v>
      </c>
      <c r="C88" t="str">
        <f t="shared" si="1"/>
        <v>Melitaea diamina</v>
      </c>
      <c r="D88" s="6" t="s">
        <v>463</v>
      </c>
      <c r="E88" t="s">
        <v>192</v>
      </c>
    </row>
    <row r="89" spans="1:5" x14ac:dyDescent="0.25">
      <c r="A89" s="3" t="s">
        <v>132</v>
      </c>
      <c r="B89" s="3" t="s">
        <v>137</v>
      </c>
      <c r="C89" t="str">
        <f t="shared" si="1"/>
        <v>Melitaea didyma</v>
      </c>
      <c r="D89" s="6" t="s">
        <v>464</v>
      </c>
      <c r="E89" t="s">
        <v>192</v>
      </c>
    </row>
    <row r="90" spans="1:5" ht="30" x14ac:dyDescent="0.25">
      <c r="A90" s="3" t="s">
        <v>132</v>
      </c>
      <c r="B90" s="3" t="s">
        <v>138</v>
      </c>
      <c r="C90" t="str">
        <f t="shared" si="1"/>
        <v>Melitaea parthenoides</v>
      </c>
      <c r="D90" s="6" t="s">
        <v>465</v>
      </c>
      <c r="E90" t="s">
        <v>192</v>
      </c>
    </row>
    <row r="91" spans="1:5" ht="30" x14ac:dyDescent="0.25">
      <c r="A91" s="3" t="s">
        <v>132</v>
      </c>
      <c r="B91" s="3" t="s">
        <v>139</v>
      </c>
      <c r="C91" t="str">
        <f t="shared" si="1"/>
        <v>Melitaea phoebe</v>
      </c>
      <c r="D91" s="6" t="s">
        <v>466</v>
      </c>
      <c r="E91" t="s">
        <v>192</v>
      </c>
    </row>
    <row r="92" spans="1:5" x14ac:dyDescent="0.25">
      <c r="A92" s="3" t="s">
        <v>132</v>
      </c>
      <c r="B92" s="3" t="s">
        <v>140</v>
      </c>
      <c r="C92" t="str">
        <f t="shared" si="1"/>
        <v>Melitaea varia</v>
      </c>
      <c r="D92" s="6" t="s">
        <v>467</v>
      </c>
      <c r="E92" t="s">
        <v>192</v>
      </c>
    </row>
    <row r="93" spans="1:5" x14ac:dyDescent="0.25">
      <c r="A93" s="3" t="s">
        <v>141</v>
      </c>
      <c r="B93" s="3" t="s">
        <v>142</v>
      </c>
      <c r="C93" t="str">
        <f t="shared" si="1"/>
        <v>Aphantopus hyperantus</v>
      </c>
      <c r="D93" s="6" t="s">
        <v>468</v>
      </c>
      <c r="E93" t="s">
        <v>192</v>
      </c>
    </row>
    <row r="94" spans="1:5" x14ac:dyDescent="0.25">
      <c r="A94" s="3" t="s">
        <v>143</v>
      </c>
      <c r="B94" s="3" t="s">
        <v>144</v>
      </c>
      <c r="C94" t="str">
        <f t="shared" si="1"/>
        <v>Brintesia circe</v>
      </c>
      <c r="D94" s="6" t="s">
        <v>469</v>
      </c>
      <c r="E94" t="s">
        <v>192</v>
      </c>
    </row>
    <row r="95" spans="1:5" ht="30" x14ac:dyDescent="0.25">
      <c r="A95" s="3" t="s">
        <v>145</v>
      </c>
      <c r="B95" s="3" t="s">
        <v>146</v>
      </c>
      <c r="C95" t="str">
        <f t="shared" si="1"/>
        <v>Coenonympha arcania</v>
      </c>
      <c r="D95" s="6" t="s">
        <v>470</v>
      </c>
      <c r="E95" t="s">
        <v>192</v>
      </c>
    </row>
    <row r="96" spans="1:5" x14ac:dyDescent="0.25">
      <c r="A96" s="3" t="s">
        <v>145</v>
      </c>
      <c r="B96" s="3" t="s">
        <v>147</v>
      </c>
      <c r="C96" t="str">
        <f t="shared" si="1"/>
        <v>Coenonympha darwiniana</v>
      </c>
      <c r="D96" s="6" t="s">
        <v>471</v>
      </c>
      <c r="E96" t="s">
        <v>192</v>
      </c>
    </row>
    <row r="97" spans="1:5" x14ac:dyDescent="0.25">
      <c r="A97" s="3" t="s">
        <v>145</v>
      </c>
      <c r="B97" s="3" t="s">
        <v>148</v>
      </c>
      <c r="C97" t="str">
        <f t="shared" si="1"/>
        <v>Coenonympha gardetta</v>
      </c>
      <c r="D97" s="6" t="s">
        <v>472</v>
      </c>
      <c r="E97" t="s">
        <v>192</v>
      </c>
    </row>
    <row r="98" spans="1:5" x14ac:dyDescent="0.25">
      <c r="A98" s="3" t="s">
        <v>145</v>
      </c>
      <c r="B98" s="3" t="s">
        <v>149</v>
      </c>
      <c r="C98" t="str">
        <f t="shared" si="1"/>
        <v>Coenonympha glycerion</v>
      </c>
      <c r="D98" s="6" t="s">
        <v>473</v>
      </c>
      <c r="E98" t="s">
        <v>192</v>
      </c>
    </row>
    <row r="99" spans="1:5" x14ac:dyDescent="0.25">
      <c r="A99" s="3" t="s">
        <v>145</v>
      </c>
      <c r="B99" s="3" t="s">
        <v>150</v>
      </c>
      <c r="C99" t="str">
        <f t="shared" si="1"/>
        <v>Coenonympha pamphilus</v>
      </c>
      <c r="D99" s="6" t="s">
        <v>474</v>
      </c>
      <c r="E99" t="s">
        <v>192</v>
      </c>
    </row>
    <row r="100" spans="1:5" ht="30" x14ac:dyDescent="0.25">
      <c r="A100" s="3" t="s">
        <v>145</v>
      </c>
      <c r="B100" s="3" t="s">
        <v>151</v>
      </c>
      <c r="C100" t="str">
        <f t="shared" si="1"/>
        <v>Coenonympha tullia</v>
      </c>
      <c r="D100" s="6" t="s">
        <v>475</v>
      </c>
      <c r="E100" t="s">
        <v>192</v>
      </c>
    </row>
    <row r="101" spans="1:5" ht="30" x14ac:dyDescent="0.25">
      <c r="A101" s="3" t="s">
        <v>152</v>
      </c>
      <c r="B101" s="3" t="s">
        <v>153</v>
      </c>
      <c r="C101" t="str">
        <f t="shared" si="1"/>
        <v>Erebia aethiops</v>
      </c>
      <c r="D101" s="6" t="s">
        <v>341</v>
      </c>
      <c r="E101" t="s">
        <v>192</v>
      </c>
    </row>
    <row r="102" spans="1:5" x14ac:dyDescent="0.25">
      <c r="A102" s="3" t="s">
        <v>152</v>
      </c>
      <c r="B102" s="3" t="s">
        <v>154</v>
      </c>
      <c r="C102" t="str">
        <f t="shared" si="1"/>
        <v>Erebia albergana</v>
      </c>
      <c r="D102" s="6" t="s">
        <v>476</v>
      </c>
      <c r="E102" t="s">
        <v>192</v>
      </c>
    </row>
    <row r="103" spans="1:5" x14ac:dyDescent="0.25">
      <c r="A103" s="3" t="s">
        <v>152</v>
      </c>
      <c r="B103" s="3" t="s">
        <v>155</v>
      </c>
      <c r="C103" t="str">
        <f t="shared" si="1"/>
        <v>Erebia epiphron</v>
      </c>
      <c r="D103" s="6" t="s">
        <v>477</v>
      </c>
      <c r="E103" t="s">
        <v>192</v>
      </c>
    </row>
    <row r="104" spans="1:5" x14ac:dyDescent="0.25">
      <c r="A104" s="3" t="s">
        <v>152</v>
      </c>
      <c r="B104" s="3" t="s">
        <v>156</v>
      </c>
      <c r="C104" t="str">
        <f t="shared" si="1"/>
        <v>Erebia euryale</v>
      </c>
      <c r="D104" s="6" t="s">
        <v>346</v>
      </c>
      <c r="E104" t="s">
        <v>192</v>
      </c>
    </row>
    <row r="105" spans="1:5" ht="30" x14ac:dyDescent="0.25">
      <c r="A105" s="3" t="s">
        <v>152</v>
      </c>
      <c r="B105" s="3" t="s">
        <v>157</v>
      </c>
      <c r="C105" t="str">
        <f t="shared" si="1"/>
        <v>Erebia ligea</v>
      </c>
      <c r="D105" s="6" t="s">
        <v>478</v>
      </c>
      <c r="E105" t="s">
        <v>192</v>
      </c>
    </row>
    <row r="106" spans="1:5" x14ac:dyDescent="0.25">
      <c r="A106" s="3" t="s">
        <v>152</v>
      </c>
      <c r="B106" s="3" t="s">
        <v>158</v>
      </c>
      <c r="C106" t="str">
        <f t="shared" si="1"/>
        <v>Erebia manto</v>
      </c>
      <c r="D106" s="6" t="s">
        <v>344</v>
      </c>
      <c r="E106" t="s">
        <v>192</v>
      </c>
    </row>
    <row r="107" spans="1:5" x14ac:dyDescent="0.25">
      <c r="A107" s="3" t="s">
        <v>152</v>
      </c>
      <c r="B107" s="3" t="s">
        <v>159</v>
      </c>
      <c r="C107" t="str">
        <f t="shared" si="1"/>
        <v>Erebia medusa</v>
      </c>
      <c r="D107" s="6" t="s">
        <v>346</v>
      </c>
      <c r="E107" t="s">
        <v>192</v>
      </c>
    </row>
    <row r="108" spans="1:5" x14ac:dyDescent="0.25">
      <c r="A108" s="3" t="s">
        <v>152</v>
      </c>
      <c r="B108" s="3" t="s">
        <v>160</v>
      </c>
      <c r="C108" t="str">
        <f t="shared" si="1"/>
        <v>Erebia melampus</v>
      </c>
      <c r="D108" s="6" t="s">
        <v>479</v>
      </c>
      <c r="E108" t="s">
        <v>192</v>
      </c>
    </row>
    <row r="109" spans="1:5" x14ac:dyDescent="0.25">
      <c r="A109" s="3" t="s">
        <v>152</v>
      </c>
      <c r="B109" s="3" t="s">
        <v>161</v>
      </c>
      <c r="C109" t="str">
        <f t="shared" si="1"/>
        <v>Erebia meolans</v>
      </c>
      <c r="D109" s="6" t="s">
        <v>480</v>
      </c>
      <c r="E109" t="s">
        <v>192</v>
      </c>
    </row>
    <row r="110" spans="1:5" x14ac:dyDescent="0.25">
      <c r="A110" s="3" t="s">
        <v>152</v>
      </c>
      <c r="B110" s="3" t="s">
        <v>162</v>
      </c>
      <c r="C110" t="str">
        <f t="shared" si="1"/>
        <v>Erebia montana</v>
      </c>
      <c r="D110" s="6" t="s">
        <v>477</v>
      </c>
      <c r="E110" t="s">
        <v>192</v>
      </c>
    </row>
    <row r="111" spans="1:5" x14ac:dyDescent="0.25">
      <c r="A111" s="3" t="s">
        <v>152</v>
      </c>
      <c r="B111" s="3" t="s">
        <v>163</v>
      </c>
      <c r="C111" t="str">
        <f t="shared" si="1"/>
        <v>Erebia oeme</v>
      </c>
      <c r="D111" s="6" t="s">
        <v>346</v>
      </c>
      <c r="E111" t="s">
        <v>192</v>
      </c>
    </row>
    <row r="112" spans="1:5" x14ac:dyDescent="0.25">
      <c r="A112" s="3" t="s">
        <v>152</v>
      </c>
      <c r="B112" s="3" t="s">
        <v>164</v>
      </c>
      <c r="C112" t="str">
        <f t="shared" si="1"/>
        <v>Erebia pandrose</v>
      </c>
      <c r="D112" s="6" t="s">
        <v>481</v>
      </c>
      <c r="E112" t="s">
        <v>192</v>
      </c>
    </row>
    <row r="113" spans="1:5" ht="30" x14ac:dyDescent="0.25">
      <c r="A113" s="3" t="s">
        <v>152</v>
      </c>
      <c r="B113" s="3" t="s">
        <v>165</v>
      </c>
      <c r="C113" t="str">
        <f t="shared" si="1"/>
        <v>Erebia pharte</v>
      </c>
      <c r="D113" s="6" t="s">
        <v>341</v>
      </c>
      <c r="E113" t="s">
        <v>192</v>
      </c>
    </row>
    <row r="114" spans="1:5" x14ac:dyDescent="0.25">
      <c r="A114" s="3" t="s">
        <v>152</v>
      </c>
      <c r="B114" s="3" t="s">
        <v>166</v>
      </c>
      <c r="C114" t="str">
        <f t="shared" si="1"/>
        <v>Erebia pronoe</v>
      </c>
      <c r="D114" s="6" t="s">
        <v>482</v>
      </c>
      <c r="E114" t="s">
        <v>192</v>
      </c>
    </row>
    <row r="115" spans="1:5" x14ac:dyDescent="0.25">
      <c r="A115" s="3" t="s">
        <v>152</v>
      </c>
      <c r="B115" s="3" t="s">
        <v>167</v>
      </c>
      <c r="C115" t="str">
        <f t="shared" si="1"/>
        <v>Erebia triarius</v>
      </c>
      <c r="D115" s="6" t="s">
        <v>483</v>
      </c>
      <c r="E115" t="s">
        <v>192</v>
      </c>
    </row>
    <row r="116" spans="1:5" x14ac:dyDescent="0.25">
      <c r="A116" s="3" t="s">
        <v>152</v>
      </c>
      <c r="B116" s="3" t="s">
        <v>168</v>
      </c>
      <c r="C116" t="str">
        <f t="shared" si="1"/>
        <v>Erebia tyndarus</v>
      </c>
      <c r="D116" s="6" t="s">
        <v>344</v>
      </c>
      <c r="E116" t="s">
        <v>192</v>
      </c>
    </row>
    <row r="117" spans="1:5" x14ac:dyDescent="0.25">
      <c r="A117" s="3" t="s">
        <v>169</v>
      </c>
      <c r="B117" s="3" t="s">
        <v>170</v>
      </c>
      <c r="C117" t="str">
        <f t="shared" si="1"/>
        <v>Hipparchia fagi / genava</v>
      </c>
      <c r="D117" s="6" t="s">
        <v>349</v>
      </c>
      <c r="E117" t="s">
        <v>192</v>
      </c>
    </row>
    <row r="118" spans="1:5" x14ac:dyDescent="0.25">
      <c r="A118" s="3" t="s">
        <v>169</v>
      </c>
      <c r="B118" s="3" t="s">
        <v>171</v>
      </c>
      <c r="C118" t="str">
        <f t="shared" si="1"/>
        <v>Hipparchia semele</v>
      </c>
      <c r="D118" s="6" t="s">
        <v>484</v>
      </c>
      <c r="E118" t="s">
        <v>192</v>
      </c>
    </row>
    <row r="119" spans="1:5" x14ac:dyDescent="0.25">
      <c r="A119" s="3" t="s">
        <v>172</v>
      </c>
      <c r="B119" s="3" t="s">
        <v>173</v>
      </c>
      <c r="C119" t="str">
        <f t="shared" si="1"/>
        <v>Hyponephele lycaon</v>
      </c>
      <c r="D119" s="6" t="s">
        <v>485</v>
      </c>
      <c r="E119" t="s">
        <v>192</v>
      </c>
    </row>
    <row r="120" spans="1:5" x14ac:dyDescent="0.25">
      <c r="A120" s="3" t="s">
        <v>174</v>
      </c>
      <c r="B120" s="3" t="s">
        <v>175</v>
      </c>
      <c r="C120" t="str">
        <f t="shared" si="1"/>
        <v>Lopinga achine</v>
      </c>
      <c r="D120" s="6" t="s">
        <v>481</v>
      </c>
      <c r="E120" t="s">
        <v>192</v>
      </c>
    </row>
    <row r="121" spans="1:5" x14ac:dyDescent="0.25">
      <c r="A121" s="3" t="s">
        <v>176</v>
      </c>
      <c r="B121" s="3" t="s">
        <v>177</v>
      </c>
      <c r="C121" t="str">
        <f t="shared" si="1"/>
        <v>Lasiommata maera</v>
      </c>
      <c r="D121" s="6" t="s">
        <v>486</v>
      </c>
      <c r="E121" t="s">
        <v>192</v>
      </c>
    </row>
    <row r="122" spans="1:5" x14ac:dyDescent="0.25">
      <c r="A122" s="3" t="s">
        <v>176</v>
      </c>
      <c r="B122" s="3" t="s">
        <v>178</v>
      </c>
      <c r="C122" t="str">
        <f t="shared" si="1"/>
        <v>Lasiommata megera</v>
      </c>
      <c r="D122" s="6" t="s">
        <v>487</v>
      </c>
      <c r="E122" t="s">
        <v>192</v>
      </c>
    </row>
    <row r="123" spans="1:5" x14ac:dyDescent="0.25">
      <c r="A123" s="3" t="s">
        <v>176</v>
      </c>
      <c r="B123" s="3" t="s">
        <v>179</v>
      </c>
      <c r="C123" t="str">
        <f t="shared" si="1"/>
        <v>Lasiommata petropolitana</v>
      </c>
      <c r="D123" s="6" t="s">
        <v>488</v>
      </c>
      <c r="E123" t="s">
        <v>192</v>
      </c>
    </row>
    <row r="124" spans="1:5" x14ac:dyDescent="0.25">
      <c r="A124" s="3" t="s">
        <v>180</v>
      </c>
      <c r="B124" s="3" t="s">
        <v>181</v>
      </c>
      <c r="C124" t="str">
        <f t="shared" si="1"/>
        <v>Maniola jurtina</v>
      </c>
      <c r="D124" s="6" t="s">
        <v>489</v>
      </c>
      <c r="E124" t="s">
        <v>192</v>
      </c>
    </row>
    <row r="125" spans="1:5" x14ac:dyDescent="0.25">
      <c r="A125" s="3" t="s">
        <v>182</v>
      </c>
      <c r="B125" s="3" t="s">
        <v>183</v>
      </c>
      <c r="C125" t="str">
        <f t="shared" si="1"/>
        <v>Melanargia galathea</v>
      </c>
      <c r="D125" s="6" t="s">
        <v>490</v>
      </c>
      <c r="E125" t="s">
        <v>192</v>
      </c>
    </row>
    <row r="126" spans="1:5" x14ac:dyDescent="0.25">
      <c r="A126" s="3" t="s">
        <v>184</v>
      </c>
      <c r="B126" s="3" t="s">
        <v>185</v>
      </c>
      <c r="C126" t="str">
        <f t="shared" si="1"/>
        <v>Minois dryas</v>
      </c>
      <c r="D126" s="6" t="s">
        <v>491</v>
      </c>
      <c r="E126" t="s">
        <v>192</v>
      </c>
    </row>
    <row r="127" spans="1:5" x14ac:dyDescent="0.25">
      <c r="A127" s="3" t="s">
        <v>186</v>
      </c>
      <c r="B127" s="3" t="s">
        <v>187</v>
      </c>
      <c r="C127" t="str">
        <f t="shared" si="1"/>
        <v>Oeneis glacialis</v>
      </c>
      <c r="D127" s="6" t="s">
        <v>492</v>
      </c>
      <c r="E127" t="s">
        <v>192</v>
      </c>
    </row>
    <row r="128" spans="1:5" x14ac:dyDescent="0.25">
      <c r="A128" s="3" t="s">
        <v>188</v>
      </c>
      <c r="B128" s="3" t="s">
        <v>189</v>
      </c>
      <c r="C128" t="str">
        <f t="shared" si="1"/>
        <v>Pararge aegeria</v>
      </c>
      <c r="D128" s="6" t="s">
        <v>493</v>
      </c>
      <c r="E128" t="s">
        <v>192</v>
      </c>
    </row>
    <row r="129" spans="1:5" x14ac:dyDescent="0.25">
      <c r="A129" s="4" t="s">
        <v>190</v>
      </c>
      <c r="B129" s="4" t="s">
        <v>191</v>
      </c>
      <c r="C129" t="str">
        <f t="shared" si="1"/>
        <v>Satyrus ferula</v>
      </c>
      <c r="D129" s="6" t="s">
        <v>494</v>
      </c>
      <c r="E129" t="s">
        <v>192</v>
      </c>
    </row>
    <row r="130" spans="1:5" x14ac:dyDescent="0.25">
      <c r="A130" s="2" t="s">
        <v>193</v>
      </c>
      <c r="B130" s="2" t="s">
        <v>194</v>
      </c>
      <c r="C130" t="str">
        <f t="shared" ref="C130:C153" si="2">_xlfn.CONCAT(A130," ",B130)</f>
        <v>Carcharodus alceae</v>
      </c>
      <c r="D130" s="6" t="s">
        <v>497</v>
      </c>
      <c r="E130" t="s">
        <v>214</v>
      </c>
    </row>
    <row r="131" spans="1:5" x14ac:dyDescent="0.25">
      <c r="A131" s="3" t="s">
        <v>195</v>
      </c>
      <c r="B131" s="3" t="s">
        <v>196</v>
      </c>
      <c r="C131" t="str">
        <f t="shared" si="2"/>
        <v>Erynnis tages</v>
      </c>
      <c r="D131" s="6" t="s">
        <v>498</v>
      </c>
      <c r="E131" t="s">
        <v>214</v>
      </c>
    </row>
    <row r="132" spans="1:5" x14ac:dyDescent="0.25">
      <c r="A132" s="3" t="s">
        <v>197</v>
      </c>
      <c r="B132" s="3" t="s">
        <v>198</v>
      </c>
      <c r="C132" t="str">
        <f t="shared" si="2"/>
        <v>Pyrgus andromedae</v>
      </c>
      <c r="D132" s="6" t="s">
        <v>499</v>
      </c>
      <c r="E132" t="s">
        <v>214</v>
      </c>
    </row>
    <row r="133" spans="1:5" x14ac:dyDescent="0.25">
      <c r="A133" s="3" t="s">
        <v>197</v>
      </c>
      <c r="B133" s="3" t="s">
        <v>199</v>
      </c>
      <c r="C133" t="str">
        <f t="shared" si="2"/>
        <v>Pyrgus armoricanus</v>
      </c>
      <c r="D133" s="6" t="s">
        <v>500</v>
      </c>
      <c r="E133" t="s">
        <v>214</v>
      </c>
    </row>
    <row r="134" spans="1:5" x14ac:dyDescent="0.25">
      <c r="A134" s="3" t="s">
        <v>197</v>
      </c>
      <c r="B134" s="3" t="s">
        <v>200</v>
      </c>
      <c r="C134" t="str">
        <f t="shared" si="2"/>
        <v>Pyrgus carthami</v>
      </c>
      <c r="D134" s="6" t="s">
        <v>501</v>
      </c>
      <c r="E134" t="s">
        <v>214</v>
      </c>
    </row>
    <row r="135" spans="1:5" x14ac:dyDescent="0.25">
      <c r="A135" s="3" t="s">
        <v>197</v>
      </c>
      <c r="B135" s="3" t="s">
        <v>201</v>
      </c>
      <c r="C135" t="str">
        <f t="shared" si="2"/>
        <v>Pyrgus malvae / malvoides</v>
      </c>
      <c r="D135" s="6" t="s">
        <v>354</v>
      </c>
      <c r="E135" t="s">
        <v>214</v>
      </c>
    </row>
    <row r="136" spans="1:5" x14ac:dyDescent="0.25">
      <c r="A136" s="3" t="s">
        <v>197</v>
      </c>
      <c r="B136" s="3" t="s">
        <v>202</v>
      </c>
      <c r="C136" t="str">
        <f t="shared" si="2"/>
        <v>Pyrgus serratulae</v>
      </c>
      <c r="D136" s="6" t="s">
        <v>502</v>
      </c>
      <c r="E136" t="s">
        <v>214</v>
      </c>
    </row>
    <row r="137" spans="1:5" x14ac:dyDescent="0.25">
      <c r="A137" s="3" t="s">
        <v>203</v>
      </c>
      <c r="B137" s="3" t="s">
        <v>204</v>
      </c>
      <c r="C137" t="str">
        <f t="shared" si="2"/>
        <v>Spialia sertorius</v>
      </c>
      <c r="D137" s="6" t="s">
        <v>356</v>
      </c>
      <c r="E137" t="s">
        <v>214</v>
      </c>
    </row>
    <row r="138" spans="1:5" ht="30" x14ac:dyDescent="0.25">
      <c r="A138" s="3" t="s">
        <v>205</v>
      </c>
      <c r="B138" s="3" t="s">
        <v>206</v>
      </c>
      <c r="C138" t="str">
        <f t="shared" si="2"/>
        <v>Carterocephalus palaemon</v>
      </c>
      <c r="D138" s="6" t="s">
        <v>358</v>
      </c>
      <c r="E138" t="s">
        <v>214</v>
      </c>
    </row>
    <row r="139" spans="1:5" x14ac:dyDescent="0.25">
      <c r="A139" s="3" t="s">
        <v>207</v>
      </c>
      <c r="B139" s="3" t="s">
        <v>208</v>
      </c>
      <c r="C139" t="str">
        <f t="shared" si="2"/>
        <v>Hesperia comma</v>
      </c>
      <c r="D139" s="6" t="s">
        <v>360</v>
      </c>
      <c r="E139" t="s">
        <v>214</v>
      </c>
    </row>
    <row r="140" spans="1:5" ht="30" x14ac:dyDescent="0.25">
      <c r="A140" s="3" t="s">
        <v>209</v>
      </c>
      <c r="B140" s="3" t="s">
        <v>210</v>
      </c>
      <c r="C140" t="str">
        <f t="shared" si="2"/>
        <v>Ochlodes sylvanus</v>
      </c>
      <c r="D140" s="6" t="s">
        <v>362</v>
      </c>
      <c r="E140" t="s">
        <v>214</v>
      </c>
    </row>
    <row r="141" spans="1:5" ht="30" x14ac:dyDescent="0.25">
      <c r="A141" s="3" t="s">
        <v>211</v>
      </c>
      <c r="B141" s="3" t="s">
        <v>212</v>
      </c>
      <c r="C141" t="str">
        <f t="shared" si="2"/>
        <v>Thymelicus lineola</v>
      </c>
      <c r="D141" s="6" t="s">
        <v>503</v>
      </c>
      <c r="E141" t="s">
        <v>214</v>
      </c>
    </row>
    <row r="142" spans="1:5" ht="30" x14ac:dyDescent="0.25">
      <c r="A142" s="4" t="s">
        <v>211</v>
      </c>
      <c r="B142" s="4" t="s">
        <v>213</v>
      </c>
      <c r="C142" t="str">
        <f t="shared" si="2"/>
        <v>Thymelicus sylvestris</v>
      </c>
      <c r="D142" s="6" t="s">
        <v>504</v>
      </c>
      <c r="E142" t="s">
        <v>214</v>
      </c>
    </row>
    <row r="143" spans="1:5" ht="30" x14ac:dyDescent="0.25">
      <c r="A143" s="2" t="s">
        <v>215</v>
      </c>
      <c r="B143" s="2" t="s">
        <v>216</v>
      </c>
      <c r="C143" t="str">
        <f t="shared" si="2"/>
        <v>Zygaena carniolica</v>
      </c>
      <c r="D143" s="6" t="s">
        <v>506</v>
      </c>
      <c r="E143" t="s">
        <v>227</v>
      </c>
    </row>
    <row r="144" spans="1:5" x14ac:dyDescent="0.25">
      <c r="A144" s="3" t="s">
        <v>215</v>
      </c>
      <c r="B144" s="3" t="s">
        <v>217</v>
      </c>
      <c r="C144" t="str">
        <f t="shared" si="2"/>
        <v>Zygaena exulans</v>
      </c>
      <c r="D144" s="6" t="s">
        <v>507</v>
      </c>
      <c r="E144" t="s">
        <v>227</v>
      </c>
    </row>
    <row r="145" spans="1:5" x14ac:dyDescent="0.25">
      <c r="A145" s="3" t="s">
        <v>215</v>
      </c>
      <c r="B145" s="3" t="s">
        <v>218</v>
      </c>
      <c r="C145" t="str">
        <f t="shared" si="2"/>
        <v>Zygaena fausta</v>
      </c>
      <c r="D145" s="6" t="s">
        <v>508</v>
      </c>
      <c r="E145" t="s">
        <v>227</v>
      </c>
    </row>
    <row r="146" spans="1:5" x14ac:dyDescent="0.25">
      <c r="A146" s="3" t="s">
        <v>215</v>
      </c>
      <c r="B146" s="3" t="s">
        <v>219</v>
      </c>
      <c r="C146" t="str">
        <f t="shared" si="2"/>
        <v>Zygaena filipendulae</v>
      </c>
      <c r="D146" s="6" t="s">
        <v>364</v>
      </c>
      <c r="E146" t="s">
        <v>227</v>
      </c>
    </row>
    <row r="147" spans="1:5" ht="30" x14ac:dyDescent="0.25">
      <c r="A147" s="3" t="s">
        <v>215</v>
      </c>
      <c r="B147" s="3" t="s">
        <v>220</v>
      </c>
      <c r="C147" t="str">
        <f t="shared" si="2"/>
        <v>Zygaena lonicerae</v>
      </c>
      <c r="D147" s="6" t="s">
        <v>509</v>
      </c>
      <c r="E147" t="s">
        <v>227</v>
      </c>
    </row>
    <row r="148" spans="1:5" x14ac:dyDescent="0.25">
      <c r="A148" s="3" t="s">
        <v>215</v>
      </c>
      <c r="B148" s="3" t="s">
        <v>221</v>
      </c>
      <c r="C148" t="str">
        <f t="shared" si="2"/>
        <v>Zygaena loti</v>
      </c>
      <c r="D148" s="6" t="s">
        <v>510</v>
      </c>
      <c r="E148" t="s">
        <v>227</v>
      </c>
    </row>
    <row r="149" spans="1:5" ht="30" x14ac:dyDescent="0.25">
      <c r="A149" s="3" t="s">
        <v>215</v>
      </c>
      <c r="B149" s="3" t="s">
        <v>222</v>
      </c>
      <c r="C149" t="str">
        <f t="shared" si="2"/>
        <v>Zygaena minos / purpuralis</v>
      </c>
      <c r="D149" s="6" t="s">
        <v>511</v>
      </c>
      <c r="E149" t="s">
        <v>227</v>
      </c>
    </row>
    <row r="150" spans="1:5" x14ac:dyDescent="0.25">
      <c r="A150" s="3" t="s">
        <v>215</v>
      </c>
      <c r="B150" s="3" t="s">
        <v>223</v>
      </c>
      <c r="C150" t="str">
        <f t="shared" si="2"/>
        <v>Zygaena osterodensis</v>
      </c>
      <c r="D150" s="6" t="s">
        <v>512</v>
      </c>
      <c r="E150" t="s">
        <v>227</v>
      </c>
    </row>
    <row r="151" spans="1:5" x14ac:dyDescent="0.25">
      <c r="A151" s="3" t="s">
        <v>215</v>
      </c>
      <c r="B151" s="3" t="s">
        <v>224</v>
      </c>
      <c r="C151" t="str">
        <f t="shared" si="2"/>
        <v>Zygaena transalpina</v>
      </c>
      <c r="D151" s="6" t="s">
        <v>513</v>
      </c>
      <c r="E151" t="s">
        <v>227</v>
      </c>
    </row>
    <row r="152" spans="1:5" x14ac:dyDescent="0.25">
      <c r="A152" s="3" t="s">
        <v>215</v>
      </c>
      <c r="B152" s="3" t="s">
        <v>225</v>
      </c>
      <c r="C152" t="str">
        <f t="shared" si="2"/>
        <v>Zygaena trifolii</v>
      </c>
      <c r="D152" s="6" t="s">
        <v>367</v>
      </c>
      <c r="E152" t="s">
        <v>227</v>
      </c>
    </row>
    <row r="153" spans="1:5" x14ac:dyDescent="0.25">
      <c r="A153" s="4" t="s">
        <v>215</v>
      </c>
      <c r="B153" s="4" t="s">
        <v>226</v>
      </c>
      <c r="C153" t="str">
        <f t="shared" si="2"/>
        <v>Zygaena viciae</v>
      </c>
      <c r="D153" s="6" t="s">
        <v>514</v>
      </c>
      <c r="E153" t="s">
        <v>227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70ADB-24D6-4E98-80BB-AAD40E3C804A}">
  <dimension ref="A1:H140"/>
  <sheetViews>
    <sheetView topLeftCell="A131" workbookViewId="0">
      <selection activeCell="C130" sqref="C130:C140"/>
    </sheetView>
  </sheetViews>
  <sheetFormatPr defaultColWidth="11.42578125" defaultRowHeight="15" x14ac:dyDescent="0.25"/>
  <sheetData>
    <row r="1" spans="1:2" x14ac:dyDescent="0.25">
      <c r="B1" s="6"/>
    </row>
    <row r="2" spans="1:2" ht="45" x14ac:dyDescent="0.25">
      <c r="A2" s="6" t="s">
        <v>247</v>
      </c>
      <c r="B2" s="6" t="s">
        <v>248</v>
      </c>
    </row>
    <row r="3" spans="1:2" ht="30" x14ac:dyDescent="0.25">
      <c r="A3" s="6" t="s">
        <v>249</v>
      </c>
      <c r="B3" s="6" t="s">
        <v>250</v>
      </c>
    </row>
    <row r="4" spans="1:2" ht="30" x14ac:dyDescent="0.25">
      <c r="A4" s="6" t="s">
        <v>251</v>
      </c>
      <c r="B4" s="6" t="s">
        <v>431</v>
      </c>
    </row>
    <row r="5" spans="1:2" ht="30" x14ac:dyDescent="0.25">
      <c r="A5" s="6" t="s">
        <v>252</v>
      </c>
      <c r="B5" s="6" t="s">
        <v>253</v>
      </c>
    </row>
    <row r="6" spans="1:2" ht="30" x14ac:dyDescent="0.25">
      <c r="A6" s="6" t="s">
        <v>254</v>
      </c>
      <c r="B6" s="6" t="s">
        <v>255</v>
      </c>
    </row>
    <row r="7" spans="1:2" ht="30" x14ac:dyDescent="0.25">
      <c r="A7" s="6" t="s">
        <v>256</v>
      </c>
      <c r="B7" s="6" t="s">
        <v>257</v>
      </c>
    </row>
    <row r="8" spans="1:2" ht="30" x14ac:dyDescent="0.25">
      <c r="A8" s="6" t="s">
        <v>258</v>
      </c>
      <c r="B8" s="6" t="s">
        <v>259</v>
      </c>
    </row>
    <row r="9" spans="1:2" ht="30" x14ac:dyDescent="0.25">
      <c r="A9" s="6" t="s">
        <v>260</v>
      </c>
      <c r="B9" s="6" t="s">
        <v>261</v>
      </c>
    </row>
    <row r="10" spans="1:2" ht="30" x14ac:dyDescent="0.25">
      <c r="A10" s="6" t="s">
        <v>262</v>
      </c>
      <c r="B10" s="6" t="s">
        <v>263</v>
      </c>
    </row>
    <row r="11" spans="1:2" ht="30" x14ac:dyDescent="0.25">
      <c r="A11" s="6" t="s">
        <v>264</v>
      </c>
      <c r="B11" s="6" t="s">
        <v>265</v>
      </c>
    </row>
    <row r="12" spans="1:2" ht="30" x14ac:dyDescent="0.25">
      <c r="A12" s="6" t="s">
        <v>266</v>
      </c>
      <c r="B12" s="6" t="s">
        <v>267</v>
      </c>
    </row>
    <row r="13" spans="1:2" ht="30" x14ac:dyDescent="0.25">
      <c r="A13" s="6" t="s">
        <v>268</v>
      </c>
      <c r="B13" s="6" t="s">
        <v>432</v>
      </c>
    </row>
    <row r="14" spans="1:2" ht="30" x14ac:dyDescent="0.25">
      <c r="A14" s="6" t="s">
        <v>269</v>
      </c>
      <c r="B14" s="6" t="s">
        <v>433</v>
      </c>
    </row>
    <row r="15" spans="1:2" ht="30" x14ac:dyDescent="0.25">
      <c r="A15" s="6" t="s">
        <v>270</v>
      </c>
      <c r="B15" s="6" t="s">
        <v>434</v>
      </c>
    </row>
    <row r="16" spans="1:2" ht="30" x14ac:dyDescent="0.25">
      <c r="A16" s="6" t="s">
        <v>271</v>
      </c>
      <c r="B16" s="6" t="s">
        <v>272</v>
      </c>
    </row>
    <row r="17" spans="1:2" ht="45" x14ac:dyDescent="0.25">
      <c r="A17" s="6" t="s">
        <v>273</v>
      </c>
      <c r="B17" s="6" t="s">
        <v>274</v>
      </c>
    </row>
    <row r="18" spans="1:2" ht="30" x14ac:dyDescent="0.25">
      <c r="A18" s="6" t="s">
        <v>275</v>
      </c>
      <c r="B18" s="6" t="s">
        <v>276</v>
      </c>
    </row>
    <row r="19" spans="1:2" ht="45" x14ac:dyDescent="0.25">
      <c r="A19" s="6" t="s">
        <v>277</v>
      </c>
      <c r="B19" s="6" t="s">
        <v>278</v>
      </c>
    </row>
    <row r="20" spans="1:2" ht="45" x14ac:dyDescent="0.25">
      <c r="A20" s="6" t="s">
        <v>279</v>
      </c>
      <c r="B20" s="6" t="s">
        <v>435</v>
      </c>
    </row>
    <row r="21" spans="1:2" ht="30" x14ac:dyDescent="0.25">
      <c r="A21" s="6" t="s">
        <v>280</v>
      </c>
      <c r="B21" s="6" t="s">
        <v>281</v>
      </c>
    </row>
    <row r="22" spans="1:2" ht="45" x14ac:dyDescent="0.25">
      <c r="A22" s="6" t="s">
        <v>282</v>
      </c>
      <c r="B22" s="6" t="s">
        <v>278</v>
      </c>
    </row>
    <row r="23" spans="1:2" ht="30" x14ac:dyDescent="0.25">
      <c r="A23" s="6" t="s">
        <v>283</v>
      </c>
      <c r="B23" s="6" t="s">
        <v>284</v>
      </c>
    </row>
    <row r="24" spans="1:2" ht="60" x14ac:dyDescent="0.25">
      <c r="A24" s="6" t="s">
        <v>285</v>
      </c>
      <c r="B24" s="6" t="s">
        <v>436</v>
      </c>
    </row>
    <row r="25" spans="1:2" ht="45" x14ac:dyDescent="0.25">
      <c r="A25" s="6" t="s">
        <v>286</v>
      </c>
      <c r="B25" s="6" t="s">
        <v>437</v>
      </c>
    </row>
    <row r="26" spans="1:2" ht="60" x14ac:dyDescent="0.25">
      <c r="A26" s="6" t="s">
        <v>287</v>
      </c>
      <c r="B26" s="6" t="s">
        <v>288</v>
      </c>
    </row>
    <row r="27" spans="1:2" ht="75" x14ac:dyDescent="0.25">
      <c r="A27" s="6" t="s">
        <v>289</v>
      </c>
      <c r="B27" s="6" t="s">
        <v>290</v>
      </c>
    </row>
    <row r="28" spans="1:2" ht="75" x14ac:dyDescent="0.25">
      <c r="A28" s="6" t="s">
        <v>291</v>
      </c>
      <c r="B28" s="6" t="s">
        <v>292</v>
      </c>
    </row>
    <row r="29" spans="1:2" ht="30" x14ac:dyDescent="0.25">
      <c r="A29" s="6" t="s">
        <v>293</v>
      </c>
      <c r="B29" s="6" t="s">
        <v>438</v>
      </c>
    </row>
    <row r="30" spans="1:2" ht="30" x14ac:dyDescent="0.25">
      <c r="A30" s="6" t="s">
        <v>294</v>
      </c>
      <c r="B30" s="6" t="s">
        <v>295</v>
      </c>
    </row>
    <row r="31" spans="1:2" ht="45" x14ac:dyDescent="0.25">
      <c r="A31" s="6" t="s">
        <v>296</v>
      </c>
      <c r="B31" s="6" t="s">
        <v>439</v>
      </c>
    </row>
    <row r="32" spans="1:2" ht="30" x14ac:dyDescent="0.25">
      <c r="A32" s="6" t="s">
        <v>297</v>
      </c>
      <c r="B32" s="6" t="s">
        <v>298</v>
      </c>
    </row>
    <row r="33" spans="1:2" ht="30" x14ac:dyDescent="0.25">
      <c r="A33" s="6" t="s">
        <v>299</v>
      </c>
      <c r="B33" s="6" t="s">
        <v>440</v>
      </c>
    </row>
    <row r="34" spans="1:2" ht="45" x14ac:dyDescent="0.25">
      <c r="A34" s="6" t="s">
        <v>300</v>
      </c>
      <c r="B34" s="6" t="s">
        <v>441</v>
      </c>
    </row>
    <row r="35" spans="1:2" ht="30" x14ac:dyDescent="0.25">
      <c r="A35" s="6" t="s">
        <v>301</v>
      </c>
      <c r="B35" s="6" t="s">
        <v>442</v>
      </c>
    </row>
    <row r="36" spans="1:2" ht="30" x14ac:dyDescent="0.25">
      <c r="A36" s="6" t="s">
        <v>302</v>
      </c>
      <c r="B36" s="6" t="s">
        <v>303</v>
      </c>
    </row>
    <row r="37" spans="1:2" ht="45" x14ac:dyDescent="0.25">
      <c r="A37" s="6" t="s">
        <v>304</v>
      </c>
      <c r="B37" s="6" t="s">
        <v>443</v>
      </c>
    </row>
    <row r="40" spans="1:2" x14ac:dyDescent="0.25">
      <c r="A40" t="s">
        <v>444</v>
      </c>
    </row>
    <row r="42" spans="1:2" ht="30" x14ac:dyDescent="0.25">
      <c r="A42" s="7" t="s">
        <v>429</v>
      </c>
      <c r="B42" s="7" t="s">
        <v>430</v>
      </c>
    </row>
    <row r="43" spans="1:2" ht="45" x14ac:dyDescent="0.25">
      <c r="A43" s="6" t="s">
        <v>305</v>
      </c>
      <c r="B43" s="6" t="s">
        <v>306</v>
      </c>
    </row>
    <row r="44" spans="1:2" ht="45" x14ac:dyDescent="0.25">
      <c r="A44" s="6" t="s">
        <v>307</v>
      </c>
      <c r="B44" s="6" t="s">
        <v>308</v>
      </c>
    </row>
    <row r="45" spans="1:2" ht="30" x14ac:dyDescent="0.25">
      <c r="A45" s="6" t="s">
        <v>309</v>
      </c>
      <c r="B45" s="6" t="s">
        <v>310</v>
      </c>
    </row>
    <row r="46" spans="1:2" ht="30" x14ac:dyDescent="0.25">
      <c r="A46" s="6" t="s">
        <v>311</v>
      </c>
      <c r="B46" s="6" t="s">
        <v>312</v>
      </c>
    </row>
    <row r="47" spans="1:2" ht="45" x14ac:dyDescent="0.25">
      <c r="A47" s="6" t="s">
        <v>313</v>
      </c>
      <c r="B47" s="6" t="s">
        <v>445</v>
      </c>
    </row>
    <row r="48" spans="1:2" ht="45" x14ac:dyDescent="0.25">
      <c r="A48" s="6" t="s">
        <v>314</v>
      </c>
      <c r="B48" s="6" t="s">
        <v>446</v>
      </c>
    </row>
    <row r="49" spans="1:2" ht="30" x14ac:dyDescent="0.25">
      <c r="A49" s="6" t="s">
        <v>315</v>
      </c>
      <c r="B49" s="6" t="s">
        <v>316</v>
      </c>
    </row>
    <row r="50" spans="1:2" ht="30" x14ac:dyDescent="0.25">
      <c r="A50" s="6" t="s">
        <v>317</v>
      </c>
      <c r="B50" s="6" t="s">
        <v>318</v>
      </c>
    </row>
    <row r="51" spans="1:2" ht="30" x14ac:dyDescent="0.25">
      <c r="A51" s="6" t="s">
        <v>319</v>
      </c>
      <c r="B51" s="6" t="s">
        <v>320</v>
      </c>
    </row>
    <row r="52" spans="1:2" ht="30" x14ac:dyDescent="0.25">
      <c r="A52" s="6" t="s">
        <v>321</v>
      </c>
      <c r="B52" s="6" t="s">
        <v>322</v>
      </c>
    </row>
    <row r="53" spans="1:2" ht="30" x14ac:dyDescent="0.25">
      <c r="A53" s="6" t="s">
        <v>323</v>
      </c>
      <c r="B53" s="6" t="s">
        <v>324</v>
      </c>
    </row>
    <row r="54" spans="1:2" ht="30" x14ac:dyDescent="0.25">
      <c r="A54" s="6" t="s">
        <v>325</v>
      </c>
      <c r="B54" s="6" t="s">
        <v>326</v>
      </c>
    </row>
    <row r="55" spans="1:2" ht="30" x14ac:dyDescent="0.25">
      <c r="A55" s="6" t="s">
        <v>327</v>
      </c>
      <c r="B55" s="6" t="s">
        <v>328</v>
      </c>
    </row>
    <row r="56" spans="1:2" ht="30" x14ac:dyDescent="0.25">
      <c r="A56" s="6" t="s">
        <v>329</v>
      </c>
      <c r="B56" s="6" t="s">
        <v>330</v>
      </c>
    </row>
    <row r="57" spans="1:2" ht="30" x14ac:dyDescent="0.25">
      <c r="A57" s="6" t="s">
        <v>331</v>
      </c>
      <c r="B57" s="6" t="s">
        <v>332</v>
      </c>
    </row>
    <row r="58" spans="1:2" ht="30" x14ac:dyDescent="0.25">
      <c r="A58" s="6" t="s">
        <v>333</v>
      </c>
      <c r="B58" s="6" t="s">
        <v>334</v>
      </c>
    </row>
    <row r="59" spans="1:2" ht="45" x14ac:dyDescent="0.25">
      <c r="A59" s="6" t="s">
        <v>335</v>
      </c>
      <c r="B59" s="6" t="s">
        <v>447</v>
      </c>
    </row>
    <row r="60" spans="1:2" ht="45" x14ac:dyDescent="0.25">
      <c r="A60" s="6" t="s">
        <v>336</v>
      </c>
      <c r="B60" s="6" t="s">
        <v>448</v>
      </c>
    </row>
    <row r="61" spans="1:2" ht="60" x14ac:dyDescent="0.25">
      <c r="A61" s="6" t="s">
        <v>337</v>
      </c>
      <c r="B61" s="6" t="s">
        <v>449</v>
      </c>
    </row>
    <row r="62" spans="1:2" ht="60" x14ac:dyDescent="0.25">
      <c r="A62" s="6" t="s">
        <v>338</v>
      </c>
      <c r="B62" s="6" t="s">
        <v>450</v>
      </c>
    </row>
    <row r="63" spans="1:2" ht="45" x14ac:dyDescent="0.25">
      <c r="A63" s="6" t="s">
        <v>339</v>
      </c>
      <c r="B63" s="6" t="s">
        <v>451</v>
      </c>
    </row>
    <row r="64" spans="1:2" ht="45" x14ac:dyDescent="0.25">
      <c r="A64" s="6" t="s">
        <v>368</v>
      </c>
      <c r="B64" s="6" t="s">
        <v>452</v>
      </c>
    </row>
    <row r="65" spans="1:2" ht="45" x14ac:dyDescent="0.25">
      <c r="A65" s="6" t="s">
        <v>369</v>
      </c>
      <c r="B65" s="6" t="s">
        <v>453</v>
      </c>
    </row>
    <row r="66" spans="1:2" ht="45" x14ac:dyDescent="0.25">
      <c r="A66" s="6" t="s">
        <v>370</v>
      </c>
      <c r="B66" s="6" t="s">
        <v>454</v>
      </c>
    </row>
    <row r="67" spans="1:2" ht="45" x14ac:dyDescent="0.25">
      <c r="A67" s="6" t="s">
        <v>371</v>
      </c>
      <c r="B67" s="6" t="s">
        <v>455</v>
      </c>
    </row>
    <row r="68" spans="1:2" ht="45" x14ac:dyDescent="0.25">
      <c r="A68" s="6" t="s">
        <v>372</v>
      </c>
      <c r="B68" s="6" t="s">
        <v>456</v>
      </c>
    </row>
    <row r="69" spans="1:2" ht="45" x14ac:dyDescent="0.25">
      <c r="A69" s="6" t="s">
        <v>373</v>
      </c>
      <c r="B69" s="6" t="s">
        <v>457</v>
      </c>
    </row>
    <row r="70" spans="1:2" ht="45" x14ac:dyDescent="0.25">
      <c r="A70" s="6" t="s">
        <v>374</v>
      </c>
      <c r="B70" s="6" t="s">
        <v>458</v>
      </c>
    </row>
    <row r="71" spans="1:2" ht="45" x14ac:dyDescent="0.25">
      <c r="A71" s="6" t="s">
        <v>375</v>
      </c>
      <c r="B71" s="6" t="s">
        <v>459</v>
      </c>
    </row>
    <row r="72" spans="1:2" ht="60" x14ac:dyDescent="0.25">
      <c r="A72" s="6" t="s">
        <v>376</v>
      </c>
      <c r="B72" s="6" t="s">
        <v>460</v>
      </c>
    </row>
    <row r="73" spans="1:2" ht="60" x14ac:dyDescent="0.25">
      <c r="A73" s="6" t="s">
        <v>377</v>
      </c>
      <c r="B73" s="6" t="s">
        <v>461</v>
      </c>
    </row>
    <row r="74" spans="1:2" ht="45" x14ac:dyDescent="0.25">
      <c r="A74" s="6" t="s">
        <v>378</v>
      </c>
      <c r="B74" s="6" t="s">
        <v>462</v>
      </c>
    </row>
    <row r="75" spans="1:2" ht="45" x14ac:dyDescent="0.25">
      <c r="A75" s="6" t="s">
        <v>379</v>
      </c>
      <c r="B75" s="6" t="s">
        <v>463</v>
      </c>
    </row>
    <row r="76" spans="1:2" ht="45" x14ac:dyDescent="0.25">
      <c r="A76" s="6" t="s">
        <v>380</v>
      </c>
      <c r="B76" s="6" t="s">
        <v>464</v>
      </c>
    </row>
    <row r="77" spans="1:2" ht="45" x14ac:dyDescent="0.25">
      <c r="A77" s="6" t="s">
        <v>381</v>
      </c>
      <c r="B77" s="6" t="s">
        <v>465</v>
      </c>
    </row>
    <row r="78" spans="1:2" ht="45" x14ac:dyDescent="0.25">
      <c r="A78" s="6" t="s">
        <v>382</v>
      </c>
      <c r="B78" s="6" t="s">
        <v>466</v>
      </c>
    </row>
    <row r="79" spans="1:2" ht="45" x14ac:dyDescent="0.25">
      <c r="A79" s="6" t="s">
        <v>383</v>
      </c>
      <c r="B79" s="6" t="s">
        <v>467</v>
      </c>
    </row>
    <row r="80" spans="1:2" ht="45" x14ac:dyDescent="0.25">
      <c r="A80" s="6" t="s">
        <v>384</v>
      </c>
      <c r="B80" s="6" t="s">
        <v>468</v>
      </c>
    </row>
    <row r="81" spans="1:2" ht="30" x14ac:dyDescent="0.25">
      <c r="A81" s="6" t="s">
        <v>385</v>
      </c>
      <c r="B81" s="6" t="s">
        <v>469</v>
      </c>
    </row>
    <row r="82" spans="1:2" ht="60" x14ac:dyDescent="0.25">
      <c r="A82" s="6" t="s">
        <v>386</v>
      </c>
      <c r="B82" s="6" t="s">
        <v>470</v>
      </c>
    </row>
    <row r="83" spans="1:2" ht="45" x14ac:dyDescent="0.25">
      <c r="A83" s="6" t="s">
        <v>387</v>
      </c>
      <c r="B83" s="6" t="s">
        <v>471</v>
      </c>
    </row>
    <row r="84" spans="1:2" ht="45" x14ac:dyDescent="0.25">
      <c r="A84" s="6" t="s">
        <v>388</v>
      </c>
      <c r="B84" s="6" t="s">
        <v>472</v>
      </c>
    </row>
    <row r="85" spans="1:2" ht="45" x14ac:dyDescent="0.25">
      <c r="A85" s="6" t="s">
        <v>389</v>
      </c>
      <c r="B85" s="6" t="s">
        <v>473</v>
      </c>
    </row>
    <row r="86" spans="1:2" ht="45" x14ac:dyDescent="0.25">
      <c r="A86" s="6" t="s">
        <v>390</v>
      </c>
      <c r="B86" s="6" t="s">
        <v>474</v>
      </c>
    </row>
    <row r="87" spans="1:2" ht="45" x14ac:dyDescent="0.25">
      <c r="A87" s="6" t="s">
        <v>391</v>
      </c>
      <c r="B87" s="6" t="s">
        <v>475</v>
      </c>
    </row>
    <row r="88" spans="1:2" ht="60" x14ac:dyDescent="0.25">
      <c r="A88" s="6" t="s">
        <v>392</v>
      </c>
      <c r="B88" s="6" t="s">
        <v>341</v>
      </c>
    </row>
    <row r="89" spans="1:2" ht="45" x14ac:dyDescent="0.25">
      <c r="A89" s="6" t="s">
        <v>393</v>
      </c>
      <c r="B89" s="6" t="s">
        <v>476</v>
      </c>
    </row>
    <row r="90" spans="1:2" ht="45" x14ac:dyDescent="0.25">
      <c r="A90" s="6" t="s">
        <v>394</v>
      </c>
      <c r="B90" s="6" t="s">
        <v>477</v>
      </c>
    </row>
    <row r="91" spans="1:2" ht="45" x14ac:dyDescent="0.25">
      <c r="A91" s="6" t="s">
        <v>340</v>
      </c>
      <c r="B91" s="6" t="s">
        <v>346</v>
      </c>
    </row>
    <row r="92" spans="1:2" ht="60" x14ac:dyDescent="0.25">
      <c r="A92" s="6" t="s">
        <v>342</v>
      </c>
      <c r="B92" s="6" t="s">
        <v>478</v>
      </c>
    </row>
    <row r="93" spans="1:2" ht="30" x14ac:dyDescent="0.25">
      <c r="A93" s="6" t="s">
        <v>343</v>
      </c>
      <c r="B93" s="6" t="s">
        <v>344</v>
      </c>
    </row>
    <row r="94" spans="1:2" ht="45" x14ac:dyDescent="0.25">
      <c r="A94" s="6" t="s">
        <v>345</v>
      </c>
      <c r="B94" s="6" t="s">
        <v>346</v>
      </c>
    </row>
    <row r="95" spans="1:2" ht="45" x14ac:dyDescent="0.25">
      <c r="A95" s="6" t="s">
        <v>347</v>
      </c>
      <c r="B95" s="6" t="s">
        <v>479</v>
      </c>
    </row>
    <row r="96" spans="1:2" ht="45" x14ac:dyDescent="0.25">
      <c r="A96" s="6" t="s">
        <v>395</v>
      </c>
      <c r="B96" s="6" t="s">
        <v>480</v>
      </c>
    </row>
    <row r="97" spans="1:2" ht="45" x14ac:dyDescent="0.25">
      <c r="A97" s="6" t="s">
        <v>396</v>
      </c>
      <c r="B97" s="6" t="s">
        <v>477</v>
      </c>
    </row>
    <row r="98" spans="1:2" ht="45" x14ac:dyDescent="0.25">
      <c r="A98" s="6" t="s">
        <v>397</v>
      </c>
      <c r="B98" s="6" t="s">
        <v>346</v>
      </c>
    </row>
    <row r="99" spans="1:2" ht="30" x14ac:dyDescent="0.25">
      <c r="A99" s="6" t="s">
        <v>398</v>
      </c>
      <c r="B99" s="6" t="s">
        <v>481</v>
      </c>
    </row>
    <row r="100" spans="1:2" ht="60" x14ac:dyDescent="0.25">
      <c r="A100" s="6" t="s">
        <v>399</v>
      </c>
      <c r="B100" s="6" t="s">
        <v>341</v>
      </c>
    </row>
    <row r="101" spans="1:2" ht="45" x14ac:dyDescent="0.25">
      <c r="A101" s="6" t="s">
        <v>400</v>
      </c>
      <c r="B101" s="6" t="s">
        <v>482</v>
      </c>
    </row>
    <row r="102" spans="1:2" ht="45" x14ac:dyDescent="0.25">
      <c r="A102" s="6" t="s">
        <v>401</v>
      </c>
      <c r="B102" s="6" t="s">
        <v>483</v>
      </c>
    </row>
    <row r="103" spans="1:2" ht="30" x14ac:dyDescent="0.25">
      <c r="A103" s="6" t="s">
        <v>402</v>
      </c>
      <c r="B103" s="6" t="s">
        <v>344</v>
      </c>
    </row>
    <row r="104" spans="1:2" ht="45" x14ac:dyDescent="0.25">
      <c r="A104" s="6" t="s">
        <v>348</v>
      </c>
      <c r="B104" s="6" t="s">
        <v>349</v>
      </c>
    </row>
    <row r="105" spans="1:2" ht="45" x14ac:dyDescent="0.25">
      <c r="A105" s="6" t="s">
        <v>350</v>
      </c>
      <c r="B105" s="6" t="s">
        <v>484</v>
      </c>
    </row>
    <row r="106" spans="1:2" ht="30" x14ac:dyDescent="0.25">
      <c r="A106" s="6" t="s">
        <v>403</v>
      </c>
      <c r="B106" s="6" t="s">
        <v>485</v>
      </c>
    </row>
    <row r="107" spans="1:2" ht="30" x14ac:dyDescent="0.25">
      <c r="A107" s="6" t="s">
        <v>404</v>
      </c>
      <c r="B107" s="6" t="s">
        <v>481</v>
      </c>
    </row>
    <row r="108" spans="1:2" ht="30" x14ac:dyDescent="0.25">
      <c r="A108" s="6" t="s">
        <v>405</v>
      </c>
      <c r="B108" s="6" t="s">
        <v>486</v>
      </c>
    </row>
    <row r="109" spans="1:2" ht="30" x14ac:dyDescent="0.25">
      <c r="A109" s="6" t="s">
        <v>406</v>
      </c>
      <c r="B109" s="6" t="s">
        <v>487</v>
      </c>
    </row>
    <row r="110" spans="1:2" ht="60" x14ac:dyDescent="0.25">
      <c r="A110" s="6" t="s">
        <v>407</v>
      </c>
      <c r="B110" s="6" t="s">
        <v>488</v>
      </c>
    </row>
    <row r="111" spans="1:2" ht="45" x14ac:dyDescent="0.25">
      <c r="A111" s="6" t="s">
        <v>408</v>
      </c>
      <c r="B111" s="6" t="s">
        <v>489</v>
      </c>
    </row>
    <row r="112" spans="1:2" ht="30" x14ac:dyDescent="0.25">
      <c r="A112" s="6" t="s">
        <v>409</v>
      </c>
      <c r="B112" s="6" t="s">
        <v>490</v>
      </c>
    </row>
    <row r="113" spans="1:8" ht="30" x14ac:dyDescent="0.25">
      <c r="A113" s="6" t="s">
        <v>410</v>
      </c>
      <c r="B113" s="6" t="s">
        <v>491</v>
      </c>
      <c r="G113" t="s">
        <v>496</v>
      </c>
    </row>
    <row r="114" spans="1:8" ht="45" x14ac:dyDescent="0.25">
      <c r="A114" s="6" t="s">
        <v>411</v>
      </c>
      <c r="B114" s="6" t="s">
        <v>492</v>
      </c>
    </row>
    <row r="115" spans="1:8" ht="30" x14ac:dyDescent="0.25">
      <c r="A115" s="6" t="s">
        <v>412</v>
      </c>
      <c r="B115" s="6" t="s">
        <v>493</v>
      </c>
      <c r="G115" s="7" t="s">
        <v>429</v>
      </c>
      <c r="H115" s="7" t="s">
        <v>430</v>
      </c>
    </row>
    <row r="116" spans="1:8" ht="45" x14ac:dyDescent="0.25">
      <c r="A116" s="6" t="s">
        <v>413</v>
      </c>
      <c r="B116" s="6" t="s">
        <v>494</v>
      </c>
      <c r="G116" s="6" t="s">
        <v>414</v>
      </c>
      <c r="H116" s="6" t="s">
        <v>497</v>
      </c>
    </row>
    <row r="117" spans="1:8" ht="45" x14ac:dyDescent="0.25">
      <c r="G117" s="6" t="s">
        <v>415</v>
      </c>
      <c r="H117" s="6" t="s">
        <v>498</v>
      </c>
    </row>
    <row r="118" spans="1:8" ht="45" x14ac:dyDescent="0.25">
      <c r="A118" t="s">
        <v>495</v>
      </c>
      <c r="G118" s="6" t="s">
        <v>416</v>
      </c>
      <c r="H118" s="6" t="s">
        <v>499</v>
      </c>
    </row>
    <row r="119" spans="1:8" ht="45" x14ac:dyDescent="0.25">
      <c r="G119" s="6" t="s">
        <v>351</v>
      </c>
      <c r="H119" s="6" t="s">
        <v>500</v>
      </c>
    </row>
    <row r="120" spans="1:8" ht="30" x14ac:dyDescent="0.25">
      <c r="G120" s="6" t="s">
        <v>352</v>
      </c>
      <c r="H120" s="6" t="s">
        <v>501</v>
      </c>
    </row>
    <row r="121" spans="1:8" ht="45" x14ac:dyDescent="0.25">
      <c r="G121" s="6" t="s">
        <v>353</v>
      </c>
      <c r="H121" s="6" t="s">
        <v>354</v>
      </c>
    </row>
    <row r="122" spans="1:8" ht="30" x14ac:dyDescent="0.25">
      <c r="G122" s="6" t="s">
        <v>417</v>
      </c>
      <c r="H122" s="6" t="s">
        <v>502</v>
      </c>
    </row>
    <row r="123" spans="1:8" ht="30" x14ac:dyDescent="0.25">
      <c r="G123" s="6" t="s">
        <v>355</v>
      </c>
      <c r="H123" s="6" t="s">
        <v>356</v>
      </c>
    </row>
    <row r="124" spans="1:8" ht="60" x14ac:dyDescent="0.25">
      <c r="G124" s="6" t="s">
        <v>357</v>
      </c>
      <c r="H124" s="6" t="s">
        <v>358</v>
      </c>
    </row>
    <row r="125" spans="1:8" ht="45" x14ac:dyDescent="0.25">
      <c r="G125" s="6" t="s">
        <v>359</v>
      </c>
      <c r="H125" s="6" t="s">
        <v>360</v>
      </c>
    </row>
    <row r="126" spans="1:8" ht="60" x14ac:dyDescent="0.25">
      <c r="G126" s="6" t="s">
        <v>361</v>
      </c>
      <c r="H126" s="6" t="s">
        <v>362</v>
      </c>
    </row>
    <row r="127" spans="1:8" ht="60" x14ac:dyDescent="0.25">
      <c r="G127" s="6" t="s">
        <v>418</v>
      </c>
      <c r="H127" s="6" t="s">
        <v>503</v>
      </c>
    </row>
    <row r="128" spans="1:8" ht="60" x14ac:dyDescent="0.25">
      <c r="G128" s="6" t="s">
        <v>419</v>
      </c>
      <c r="H128" s="6" t="s">
        <v>504</v>
      </c>
    </row>
    <row r="130" spans="2:7" ht="60" x14ac:dyDescent="0.25">
      <c r="B130" s="6" t="s">
        <v>420</v>
      </c>
      <c r="C130" s="6" t="s">
        <v>506</v>
      </c>
      <c r="G130" t="s">
        <v>505</v>
      </c>
    </row>
    <row r="131" spans="2:7" ht="45" x14ac:dyDescent="0.25">
      <c r="B131" s="6" t="s">
        <v>421</v>
      </c>
      <c r="C131" s="6" t="s">
        <v>507</v>
      </c>
    </row>
    <row r="132" spans="2:7" ht="45" x14ac:dyDescent="0.25">
      <c r="B132" s="6" t="s">
        <v>422</v>
      </c>
      <c r="C132" s="6" t="s">
        <v>508</v>
      </c>
    </row>
    <row r="133" spans="2:7" ht="45" x14ac:dyDescent="0.25">
      <c r="B133" s="6" t="s">
        <v>363</v>
      </c>
      <c r="C133" s="6" t="s">
        <v>364</v>
      </c>
    </row>
    <row r="134" spans="2:7" ht="60" x14ac:dyDescent="0.25">
      <c r="B134" s="6" t="s">
        <v>365</v>
      </c>
      <c r="C134" s="6" t="s">
        <v>509</v>
      </c>
    </row>
    <row r="135" spans="2:7" ht="45" x14ac:dyDescent="0.25">
      <c r="B135" s="6" t="s">
        <v>423</v>
      </c>
      <c r="C135" s="6" t="s">
        <v>510</v>
      </c>
    </row>
    <row r="136" spans="2:7" ht="75" x14ac:dyDescent="0.25">
      <c r="B136" s="6" t="s">
        <v>424</v>
      </c>
      <c r="C136" s="6" t="s">
        <v>511</v>
      </c>
    </row>
    <row r="137" spans="2:7" ht="45" x14ac:dyDescent="0.25">
      <c r="B137" s="6" t="s">
        <v>425</v>
      </c>
      <c r="C137" s="6" t="s">
        <v>512</v>
      </c>
    </row>
    <row r="138" spans="2:7" ht="45" x14ac:dyDescent="0.25">
      <c r="B138" s="6" t="s">
        <v>426</v>
      </c>
      <c r="C138" s="6" t="s">
        <v>513</v>
      </c>
    </row>
    <row r="139" spans="2:7" ht="45" x14ac:dyDescent="0.25">
      <c r="B139" s="6" t="s">
        <v>366</v>
      </c>
      <c r="C139" s="6" t="s">
        <v>367</v>
      </c>
    </row>
    <row r="140" spans="2:7" ht="45" x14ac:dyDescent="0.25">
      <c r="B140" s="6" t="s">
        <v>427</v>
      </c>
      <c r="C140" s="6" t="s">
        <v>514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Maurer Olivia (maureol1)</dc:creator>
  <cp:lastModifiedBy>Klauser  Colin</cp:lastModifiedBy>
  <dcterms:created xsi:type="dcterms:W3CDTF">2025-03-12T12:26:44Z</dcterms:created>
  <dcterms:modified xsi:type="dcterms:W3CDTF">2025-03-12T20:38:03Z</dcterms:modified>
</cp:coreProperties>
</file>